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LM\Desktop\2018届MAP优秀毕业生\"/>
    </mc:Choice>
  </mc:AlternateContent>
  <bookViews>
    <workbookView xWindow="0" yWindow="0" windowWidth="20130" windowHeight="8940" firstSheet="2" activeTab="2"/>
  </bookViews>
  <sheets>
    <sheet name="评审委员会查阅" sheetId="1" state="hidden" r:id="rId1"/>
    <sheet name="学生公示稿" sheetId="3" state="hidden" r:id="rId2"/>
    <sheet name="附件2" sheetId="4" r:id="rId3"/>
  </sheets>
  <externalReferences>
    <externalReference r:id="rId4"/>
  </externalReferences>
  <definedNames>
    <definedName name="_xlnm._FilterDatabase" localSheetId="0" hidden="1">评审委员会查阅!$B$2:$R$14</definedName>
    <definedName name="_xlnm._FilterDatabase" localSheetId="1" hidden="1">学生公示稿!$B$2:$J$2</definedName>
    <definedName name="_xlnm.Print_Titles" localSheetId="1">学生公示稿!$2:$2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 i="4" l="1"/>
  <c r="N56" i="1"/>
  <c r="O56" i="1"/>
  <c r="N35" i="1"/>
  <c r="O35" i="1"/>
  <c r="N55" i="1"/>
  <c r="O55" i="1"/>
  <c r="N54" i="1"/>
  <c r="O54" i="1"/>
  <c r="N53" i="1"/>
  <c r="O53" i="1"/>
  <c r="N52" i="1"/>
  <c r="O52" i="1"/>
  <c r="N51" i="1"/>
  <c r="O51" i="1"/>
  <c r="N50" i="1"/>
  <c r="O50" i="1"/>
  <c r="N44" i="1"/>
  <c r="O44" i="1"/>
  <c r="N42" i="1"/>
  <c r="O42" i="1"/>
  <c r="N49" i="1"/>
  <c r="O49" i="1"/>
  <c r="N45" i="1"/>
  <c r="O45" i="1"/>
  <c r="N41" i="1"/>
  <c r="O41" i="1"/>
  <c r="N43" i="1"/>
  <c r="O43" i="1"/>
  <c r="N40" i="1"/>
  <c r="O40" i="1"/>
  <c r="N39" i="1"/>
  <c r="O39" i="1"/>
  <c r="N38" i="1"/>
  <c r="O38" i="1"/>
  <c r="N37" i="1"/>
  <c r="O37" i="1"/>
  <c r="N48" i="1"/>
  <c r="O48" i="1"/>
  <c r="N47" i="1"/>
  <c r="O47" i="1"/>
  <c r="N46" i="1"/>
  <c r="O46" i="1"/>
  <c r="N34" i="1"/>
  <c r="O34" i="1"/>
  <c r="N36" i="1"/>
  <c r="O36" i="1"/>
  <c r="N26" i="1"/>
  <c r="O26" i="1"/>
  <c r="N28" i="1"/>
  <c r="O28" i="1"/>
  <c r="N29" i="1"/>
  <c r="O29" i="1"/>
  <c r="N31" i="1"/>
  <c r="O31" i="1"/>
  <c r="N27" i="1"/>
  <c r="O27" i="1"/>
  <c r="N20" i="1"/>
  <c r="O20" i="1"/>
  <c r="N24" i="1"/>
  <c r="O24" i="1"/>
  <c r="N25" i="1"/>
  <c r="O25" i="1"/>
  <c r="N21" i="1"/>
  <c r="O21" i="1"/>
  <c r="N23" i="1"/>
  <c r="O23" i="1"/>
  <c r="N19" i="1"/>
  <c r="O19" i="1"/>
  <c r="N22" i="1"/>
  <c r="O22" i="1"/>
  <c r="N18" i="1"/>
  <c r="O18" i="1"/>
  <c r="N13" i="1"/>
  <c r="O13" i="1"/>
  <c r="N7" i="1"/>
  <c r="O7" i="1"/>
  <c r="N12" i="1"/>
  <c r="O12" i="1"/>
  <c r="N11" i="1"/>
  <c r="O11" i="1"/>
  <c r="N9" i="1"/>
  <c r="O9" i="1"/>
  <c r="N10" i="1"/>
  <c r="O10" i="1"/>
  <c r="N8" i="1"/>
  <c r="O8" i="1"/>
  <c r="N3" i="1"/>
  <c r="O3" i="1"/>
  <c r="N6" i="1"/>
  <c r="O6" i="1"/>
  <c r="N4" i="1"/>
  <c r="O4" i="1"/>
  <c r="N5" i="1"/>
  <c r="O5" i="1"/>
</calcChain>
</file>

<file path=xl/sharedStrings.xml><?xml version="1.0" encoding="utf-8"?>
<sst xmlns="http://schemas.openxmlformats.org/spreadsheetml/2006/main" count="1011" uniqueCount="443">
  <si>
    <t>学号</t>
  </si>
  <si>
    <t>姓名</t>
  </si>
  <si>
    <t>学术交流</t>
  </si>
  <si>
    <t>学术竞赛</t>
  </si>
  <si>
    <t>科研课题</t>
  </si>
  <si>
    <t>著作咨询报告科普</t>
  </si>
  <si>
    <t>社会实践</t>
  </si>
  <si>
    <t>调节分总分</t>
    <rPh sb="2" eb="3">
      <t>tiao'jie</t>
    </rPh>
    <rPh sb="4" eb="5">
      <t>fenzong'f</t>
    </rPh>
    <phoneticPr fontId="3" type="noConversion"/>
  </si>
  <si>
    <t>总分</t>
  </si>
  <si>
    <t>201422060081</t>
  </si>
  <si>
    <t>杨娅琦</t>
  </si>
  <si>
    <t>201522060241</t>
  </si>
  <si>
    <t>周群力</t>
  </si>
  <si>
    <t>201522060003</t>
  </si>
  <si>
    <t>笪姝</t>
  </si>
  <si>
    <t>201522060226</t>
  </si>
  <si>
    <t>王秋惠</t>
  </si>
  <si>
    <t>201522060196</t>
  </si>
  <si>
    <t>钟梦宇</t>
  </si>
  <si>
    <t>201522060134</t>
  </si>
  <si>
    <t>曹舰</t>
  </si>
  <si>
    <t>201422060077</t>
  </si>
  <si>
    <t>龙雨</t>
  </si>
  <si>
    <t>201522060024</t>
  </si>
  <si>
    <t>刘欢</t>
  </si>
  <si>
    <t>50</t>
  </si>
  <si>
    <t>201522060065</t>
    <phoneticPr fontId="3" type="noConversion"/>
  </si>
  <si>
    <t>曹莹</t>
    <phoneticPr fontId="3" type="noConversion"/>
  </si>
  <si>
    <t>201522060229</t>
  </si>
  <si>
    <t>吴兆霖</t>
  </si>
  <si>
    <t>201522060017</t>
  </si>
  <si>
    <t>贾悦</t>
  </si>
  <si>
    <t>0</t>
  </si>
  <si>
    <t>201522060200</t>
  </si>
  <si>
    <t>陈庆</t>
  </si>
  <si>
    <t>201522060034</t>
    <phoneticPr fontId="3" type="noConversion"/>
  </si>
  <si>
    <t>欧阳林依</t>
    <phoneticPr fontId="3" type="noConversion"/>
  </si>
  <si>
    <t>200</t>
  </si>
  <si>
    <t>201522060165</t>
  </si>
  <si>
    <t>张慧</t>
  </si>
  <si>
    <t>201522060051</t>
  </si>
  <si>
    <t>姚燕妮</t>
  </si>
  <si>
    <t>201522060032</t>
  </si>
  <si>
    <t>宓轶倩</t>
  </si>
  <si>
    <t>201522060213</t>
  </si>
  <si>
    <t>刘建华</t>
  </si>
  <si>
    <t>201522060159</t>
  </si>
  <si>
    <t>吴思语</t>
  </si>
  <si>
    <t>201522060160</t>
  </si>
  <si>
    <t>肖学森</t>
  </si>
  <si>
    <t>201522060239</t>
    <phoneticPr fontId="3" type="noConversion"/>
  </si>
  <si>
    <t>赵雅晨</t>
    <phoneticPr fontId="3" type="noConversion"/>
  </si>
  <si>
    <t>201522060243</t>
  </si>
  <si>
    <t>朱海笑</t>
  </si>
  <si>
    <t>201522060191</t>
  </si>
  <si>
    <t>张冲</t>
  </si>
  <si>
    <t>201522060195</t>
  </si>
  <si>
    <t>张悦昕</t>
  </si>
  <si>
    <t>201522060182</t>
  </si>
  <si>
    <t>田园</t>
  </si>
  <si>
    <t>201522060186</t>
  </si>
  <si>
    <t>颜媛</t>
  </si>
  <si>
    <t>201522060179</t>
  </si>
  <si>
    <t>施道明</t>
  </si>
  <si>
    <t>201522060128</t>
  </si>
  <si>
    <t>张雨思</t>
  </si>
  <si>
    <t>201522060146</t>
  </si>
  <si>
    <t>林中鹂</t>
  </si>
  <si>
    <t>201522060152</t>
  </si>
  <si>
    <t>潘婷婷</t>
  </si>
  <si>
    <t>201522060025</t>
  </si>
  <si>
    <t>刘佳芳</t>
  </si>
  <si>
    <t>201522060147</t>
  </si>
  <si>
    <t>刘超</t>
  </si>
  <si>
    <t>201522060193</t>
  </si>
  <si>
    <t>张念慈</t>
  </si>
  <si>
    <t>201522060083</t>
  </si>
  <si>
    <t>兰晓宇</t>
  </si>
  <si>
    <t>201522060194</t>
  </si>
  <si>
    <t>张颖</t>
  </si>
  <si>
    <t>201522060113</t>
  </si>
  <si>
    <t>许歌</t>
  </si>
  <si>
    <t>201522060012</t>
  </si>
  <si>
    <t>呼奂</t>
  </si>
  <si>
    <t>201522060164</t>
  </si>
  <si>
    <t>张春阳</t>
  </si>
  <si>
    <t>201522060211</t>
  </si>
  <si>
    <t>郎艳惠</t>
  </si>
  <si>
    <t>201522060066</t>
  </si>
  <si>
    <t>陈晨</t>
  </si>
  <si>
    <t>201522060054</t>
  </si>
  <si>
    <t>张潇芸</t>
  </si>
  <si>
    <t>201522060019</t>
  </si>
  <si>
    <t>焦克媛</t>
  </si>
  <si>
    <t>201522060022</t>
  </si>
  <si>
    <t>李元君</t>
  </si>
  <si>
    <t>201522060228</t>
  </si>
  <si>
    <t>魏毅</t>
  </si>
  <si>
    <t>201522060055</t>
  </si>
  <si>
    <t>张莹</t>
  </si>
  <si>
    <t>201522060009</t>
  </si>
  <si>
    <t>郭雅荣</t>
    <phoneticPr fontId="3" type="noConversion"/>
  </si>
  <si>
    <t>201522060242</t>
  </si>
  <si>
    <t>周馨宇</t>
  </si>
  <si>
    <t>201522060157</t>
  </si>
  <si>
    <t>王迪</t>
  </si>
  <si>
    <t>201522060005</t>
  </si>
  <si>
    <t>丁雪晨</t>
  </si>
  <si>
    <t>201522060220</t>
  </si>
  <si>
    <t>齐霄燕</t>
  </si>
  <si>
    <t>201522060026</t>
  </si>
  <si>
    <t>刘景瑶</t>
  </si>
  <si>
    <t>201522060212</t>
  </si>
  <si>
    <t>李梦辉</t>
  </si>
  <si>
    <t>201522060192</t>
  </si>
  <si>
    <t>张璐德</t>
  </si>
  <si>
    <t>201522060171</t>
  </si>
  <si>
    <t>李红</t>
  </si>
  <si>
    <t>201522060190</t>
  </si>
  <si>
    <t>詹爽</t>
  </si>
  <si>
    <t>201522060011</t>
  </si>
  <si>
    <t>何可人</t>
  </si>
  <si>
    <t>201522060201</t>
  </si>
  <si>
    <t>陈艺颖</t>
  </si>
  <si>
    <t>201522060240</t>
  </si>
  <si>
    <t>郑文</t>
  </si>
  <si>
    <t>201522060058</t>
  </si>
  <si>
    <t>赵永欣</t>
  </si>
  <si>
    <t>201522060158</t>
  </si>
  <si>
    <t>王忆莲</t>
  </si>
  <si>
    <t>201522060037</t>
  </si>
  <si>
    <t>秦予</t>
  </si>
  <si>
    <t>201522060184</t>
  </si>
  <si>
    <t>吴瑶</t>
  </si>
  <si>
    <t>201522060129</t>
  </si>
  <si>
    <t>赵恺琪</t>
  </si>
  <si>
    <t>201522060233</t>
  </si>
  <si>
    <t>姚倩</t>
  </si>
  <si>
    <t>201522060183</t>
  </si>
  <si>
    <t>翁欢欢</t>
  </si>
  <si>
    <t>201522060189</t>
  </si>
  <si>
    <t>姚怡</t>
  </si>
  <si>
    <t>201522060232</t>
  </si>
  <si>
    <t>薛东宁</t>
  </si>
  <si>
    <t>201522060095</t>
  </si>
  <si>
    <t>彭海龙</t>
  </si>
  <si>
    <t>201522060001</t>
  </si>
  <si>
    <t>曹婧宜</t>
  </si>
  <si>
    <t>201522060208</t>
  </si>
  <si>
    <t>姜珊</t>
  </si>
  <si>
    <t>201522060176</t>
  </si>
  <si>
    <t>李玉莲</t>
  </si>
  <si>
    <t>201522060002</t>
  </si>
  <si>
    <t>成磊</t>
  </si>
  <si>
    <t>201522060202</t>
  </si>
  <si>
    <t>董少博</t>
  </si>
  <si>
    <t>201522060210</t>
  </si>
  <si>
    <t>邝晓敏</t>
  </si>
  <si>
    <t>201522060222</t>
  </si>
  <si>
    <t>阮小雪</t>
  </si>
  <si>
    <t>201522060236</t>
  </si>
  <si>
    <t>张倩男</t>
  </si>
  <si>
    <t>201522060204</t>
  </si>
  <si>
    <t>高歌</t>
  </si>
  <si>
    <t>罗彦</t>
    <phoneticPr fontId="3" type="noConversion"/>
  </si>
  <si>
    <t>201522060135</t>
  </si>
  <si>
    <t>陈潇琳</t>
  </si>
  <si>
    <t>201522060219</t>
  </si>
  <si>
    <t>戚春燕</t>
  </si>
  <si>
    <t>201522060161</t>
  </si>
  <si>
    <t>杨韩慧丽</t>
  </si>
  <si>
    <t>201522060224</t>
  </si>
  <si>
    <t>孙大伟</t>
  </si>
  <si>
    <t>201522060225</t>
    <phoneticPr fontId="3" type="noConversion"/>
  </si>
  <si>
    <t>王景民</t>
    <phoneticPr fontId="3" type="noConversion"/>
  </si>
  <si>
    <t>201522060036</t>
  </si>
  <si>
    <t>乔丽娟</t>
  </si>
  <si>
    <t>201522060109</t>
  </si>
  <si>
    <t>王雪霏</t>
  </si>
  <si>
    <t>201522060214</t>
  </si>
  <si>
    <t>刘明鑫</t>
  </si>
  <si>
    <t>201522060215</t>
  </si>
  <si>
    <t>栾天</t>
  </si>
  <si>
    <t>201522060048</t>
  </si>
  <si>
    <t>王欣怡</t>
  </si>
  <si>
    <t>201522060187</t>
  </si>
  <si>
    <t>杨莉莉</t>
  </si>
  <si>
    <t>201522060056</t>
  </si>
  <si>
    <t>张煜</t>
  </si>
  <si>
    <t>201522060218</t>
  </si>
  <si>
    <t>潘彦宇</t>
  </si>
  <si>
    <t>201522060221</t>
  </si>
  <si>
    <t>任硕</t>
  </si>
  <si>
    <t>201522060223</t>
  </si>
  <si>
    <t>石婷婷</t>
  </si>
  <si>
    <t>201522060199</t>
  </si>
  <si>
    <t>陈茜</t>
  </si>
  <si>
    <t>201522060148</t>
  </si>
  <si>
    <t>刘益珍</t>
  </si>
  <si>
    <t>201522060167</t>
  </si>
  <si>
    <t>张天舒</t>
  </si>
  <si>
    <t>201522060046</t>
  </si>
  <si>
    <t>王超</t>
  </si>
  <si>
    <t>201522060231</t>
  </si>
  <si>
    <t>徐峥琦</t>
  </si>
  <si>
    <t>201522060143</t>
  </si>
  <si>
    <t>黄漫泽</t>
  </si>
  <si>
    <t>201522060053</t>
  </si>
  <si>
    <t>张柳青</t>
  </si>
  <si>
    <t>201522060049</t>
  </si>
  <si>
    <t>吴振龙</t>
  </si>
  <si>
    <t>201522060052</t>
  </si>
  <si>
    <t>张超</t>
  </si>
  <si>
    <t>201522060142</t>
  </si>
  <si>
    <t>韩煦</t>
  </si>
  <si>
    <t>201522060174</t>
  </si>
  <si>
    <t>李雅洁</t>
  </si>
  <si>
    <t>201522060244</t>
  </si>
  <si>
    <t>朱毛毛</t>
  </si>
  <si>
    <t>201522060004</t>
  </si>
  <si>
    <t>单静楠</t>
  </si>
  <si>
    <t>201522060245</t>
  </si>
  <si>
    <t>朱琪</t>
  </si>
  <si>
    <t>201522060061</t>
  </si>
  <si>
    <t>周奕男</t>
  </si>
  <si>
    <t>201522060203</t>
  </si>
  <si>
    <t>傅雪薇</t>
  </si>
  <si>
    <t>201522060185</t>
  </si>
  <si>
    <t>薛梦雅</t>
  </si>
  <si>
    <t>201522060091</t>
  </si>
  <si>
    <t>刘艳</t>
  </si>
  <si>
    <t>201522060188</t>
  </si>
  <si>
    <t>杨月洁</t>
  </si>
  <si>
    <t>201522060209</t>
  </si>
  <si>
    <t>静方</t>
  </si>
  <si>
    <t>201522060064</t>
  </si>
  <si>
    <t>曹佳</t>
  </si>
  <si>
    <t>201522060013</t>
  </si>
  <si>
    <t>胡新颜</t>
  </si>
  <si>
    <t>201522060168</t>
  </si>
  <si>
    <t>戴濛</t>
  </si>
  <si>
    <t>201522060028</t>
  </si>
  <si>
    <t>刘晓君</t>
  </si>
  <si>
    <t>201522060180</t>
  </si>
  <si>
    <t>孙佳力</t>
  </si>
  <si>
    <t>201522060038</t>
  </si>
  <si>
    <t>曲艺</t>
  </si>
  <si>
    <t>201522060140</t>
  </si>
  <si>
    <t>付晨光</t>
  </si>
  <si>
    <t>201522060040</t>
  </si>
  <si>
    <t>阮怡婷</t>
  </si>
  <si>
    <t>201522060141</t>
  </si>
  <si>
    <t>付晗</t>
  </si>
  <si>
    <t>201522060178</t>
  </si>
  <si>
    <t>邵春瑜</t>
  </si>
  <si>
    <t>201522060175</t>
  </si>
  <si>
    <t>李洋</t>
  </si>
  <si>
    <t>201522060170</t>
  </si>
  <si>
    <t>胡喆</t>
  </si>
  <si>
    <t>201522060173</t>
  </si>
  <si>
    <t>李晓彤</t>
  </si>
  <si>
    <t>201522060030</t>
  </si>
  <si>
    <t>马溪泽</t>
  </si>
  <si>
    <t>201522060057</t>
  </si>
  <si>
    <t>赵燕飞</t>
  </si>
  <si>
    <t>201522060217</t>
  </si>
  <si>
    <t>马彦羽</t>
  </si>
  <si>
    <t>201522060062</t>
  </si>
  <si>
    <t>朱彤</t>
  </si>
  <si>
    <t>201522060041</t>
  </si>
  <si>
    <t>沈小茹</t>
    <phoneticPr fontId="3" type="noConversion"/>
  </si>
  <si>
    <t>201522060035</t>
  </si>
  <si>
    <t>齐志慧</t>
  </si>
  <si>
    <t>201522060112</t>
  </si>
  <si>
    <t>徐佳音</t>
  </si>
  <si>
    <t>201522060205</t>
  </si>
  <si>
    <t>葛雷</t>
  </si>
  <si>
    <t>201522060007</t>
  </si>
  <si>
    <t>范苏敏</t>
    <phoneticPr fontId="3" type="noConversion"/>
  </si>
  <si>
    <t>201522060047</t>
  </si>
  <si>
    <t>王璟奕</t>
  </si>
  <si>
    <t>201522060234</t>
  </si>
  <si>
    <t>尹泽轩</t>
  </si>
  <si>
    <t>201522060075</t>
  </si>
  <si>
    <t>郭燕</t>
  </si>
  <si>
    <t>201522060181</t>
  </si>
  <si>
    <t>孙旖璟</t>
    <phoneticPr fontId="3" type="noConversion"/>
  </si>
  <si>
    <t>201522060133</t>
  </si>
  <si>
    <t>蔡俊如</t>
  </si>
  <si>
    <t>201522060166</t>
  </si>
  <si>
    <t>张静怡</t>
  </si>
  <si>
    <t>201522060144</t>
  </si>
  <si>
    <t>李睿天</t>
  </si>
  <si>
    <t>201522060044</t>
  </si>
  <si>
    <t>田佳楠</t>
  </si>
  <si>
    <t>201522060045</t>
  </si>
  <si>
    <t>田力</t>
  </si>
  <si>
    <t>201522060156</t>
  </si>
  <si>
    <t>唐永芳</t>
  </si>
  <si>
    <t>201522060216</t>
  </si>
  <si>
    <t>马庆钊</t>
  </si>
  <si>
    <t>201522060139</t>
  </si>
  <si>
    <t>冯思佳</t>
  </si>
  <si>
    <t>201522060230</t>
  </si>
  <si>
    <t>胥晓霞</t>
    <phoneticPr fontId="3" type="noConversion"/>
  </si>
  <si>
    <t>201522060063</t>
  </si>
  <si>
    <t>柏薇</t>
    <phoneticPr fontId="3" type="noConversion"/>
  </si>
  <si>
    <t>201522060235</t>
  </si>
  <si>
    <t>张浩然</t>
  </si>
  <si>
    <t>201522060014</t>
  </si>
  <si>
    <t>华淑婷</t>
  </si>
  <si>
    <t>201522060042</t>
  </si>
  <si>
    <t>孙萌</t>
  </si>
  <si>
    <t>201522060031</t>
  </si>
  <si>
    <t>毛聪</t>
  </si>
  <si>
    <t>201522060060</t>
  </si>
  <si>
    <t>周婕</t>
  </si>
  <si>
    <t>201522060151</t>
  </si>
  <si>
    <t>孟瑶</t>
    <phoneticPr fontId="3" type="noConversion"/>
  </si>
  <si>
    <t>201522060154</t>
  </si>
  <si>
    <t>区文俊</t>
  </si>
  <si>
    <t>201522060198</t>
  </si>
  <si>
    <t>白鸽</t>
  </si>
  <si>
    <t>201522060162</t>
  </si>
  <si>
    <t>殷炜珍</t>
  </si>
  <si>
    <t>201522060008</t>
  </si>
  <si>
    <t>傅泽</t>
  </si>
  <si>
    <t>201522060027</t>
  </si>
  <si>
    <t>刘琳</t>
  </si>
  <si>
    <t>201522060227</t>
  </si>
  <si>
    <t>王怡静</t>
  </si>
  <si>
    <t>201522060136</t>
  </si>
  <si>
    <t>陈玥如</t>
  </si>
  <si>
    <t>201522060015</t>
  </si>
  <si>
    <t>黄惠甜</t>
  </si>
  <si>
    <t>201522060029</t>
  </si>
  <si>
    <t>卢玮</t>
    <phoneticPr fontId="3" type="noConversion"/>
  </si>
  <si>
    <t>201522060050</t>
  </si>
  <si>
    <t>杨雪</t>
  </si>
  <si>
    <t>201522060059</t>
  </si>
  <si>
    <t>周迪</t>
  </si>
  <si>
    <t>201522060138</t>
  </si>
  <si>
    <t>范晨雪</t>
  </si>
  <si>
    <t>罗怡婷</t>
    <phoneticPr fontId="3" type="noConversion"/>
  </si>
  <si>
    <t>201522060207</t>
  </si>
  <si>
    <t>贾泽</t>
  </si>
  <si>
    <t>201522060006</t>
  </si>
  <si>
    <t>范世超</t>
  </si>
  <si>
    <t>201522060039</t>
  </si>
  <si>
    <t>任梦春</t>
    <phoneticPr fontId="3" type="noConversion"/>
  </si>
  <si>
    <t>201522060145</t>
  </si>
  <si>
    <t>李帅</t>
  </si>
  <si>
    <t>201522060079</t>
  </si>
  <si>
    <t>侯琪</t>
  </si>
  <si>
    <t>基础分</t>
    <phoneticPr fontId="3" type="noConversion"/>
  </si>
  <si>
    <t>学术成果得分</t>
    <phoneticPr fontId="3" type="noConversion"/>
  </si>
  <si>
    <t>调节分排名</t>
    <phoneticPr fontId="3" type="noConversion"/>
  </si>
  <si>
    <t>EAP</t>
  </si>
  <si>
    <t>人力测量</t>
  </si>
  <si>
    <t>婚姻家庭</t>
  </si>
  <si>
    <t>箱庭</t>
  </si>
  <si>
    <t>生涯健康</t>
  </si>
  <si>
    <t>201522060149</t>
    <phoneticPr fontId="3" type="noConversion"/>
  </si>
  <si>
    <t>201522060150</t>
    <phoneticPr fontId="3" type="noConversion"/>
  </si>
  <si>
    <t>国家奖学金</t>
    <phoneticPr fontId="3" type="noConversion"/>
  </si>
  <si>
    <t>一等奖学金</t>
    <phoneticPr fontId="3" type="noConversion"/>
  </si>
  <si>
    <t>二等奖学金</t>
    <phoneticPr fontId="3" type="noConversion"/>
  </si>
  <si>
    <t>三等奖学金</t>
    <phoneticPr fontId="3" type="noConversion"/>
  </si>
  <si>
    <t>合成成绩</t>
    <phoneticPr fontId="3" type="noConversion"/>
  </si>
  <si>
    <t>专业排名</t>
    <phoneticPr fontId="3" type="noConversion"/>
  </si>
  <si>
    <t>专业</t>
    <phoneticPr fontId="3" type="noConversion"/>
  </si>
  <si>
    <t>三等奖学金</t>
    <phoneticPr fontId="3" type="noConversion"/>
  </si>
  <si>
    <t>奖学金等级</t>
    <phoneticPr fontId="3" type="noConversion"/>
  </si>
  <si>
    <t>国家奖学金</t>
    <phoneticPr fontId="3" type="noConversion"/>
  </si>
  <si>
    <t>序号</t>
    <phoneticPr fontId="3" type="noConversion"/>
  </si>
  <si>
    <t>2015级专业硕士学业类奖学金结果公示</t>
    <phoneticPr fontId="3" type="noConversion"/>
  </si>
  <si>
    <t>类别</t>
    <phoneticPr fontId="3" type="noConversion"/>
  </si>
  <si>
    <t>二作-在审SSCI-Q1区</t>
    <phoneticPr fontId="3" type="noConversion"/>
  </si>
  <si>
    <t>成果详情</t>
    <phoneticPr fontId="3" type="noConversion"/>
  </si>
  <si>
    <t>一作，非核心一篇</t>
    <phoneticPr fontId="3" type="noConversion"/>
  </si>
  <si>
    <t>一作，非核心3篇</t>
    <phoneticPr fontId="3" type="noConversion"/>
  </si>
  <si>
    <t>张瑞</t>
    <phoneticPr fontId="3" type="noConversion"/>
  </si>
  <si>
    <t>201522060237</t>
    <phoneticPr fontId="3" type="noConversion"/>
  </si>
  <si>
    <t>测量</t>
    <phoneticPr fontId="3" type="noConversion"/>
  </si>
  <si>
    <t>创业“HI dreams"</t>
    <phoneticPr fontId="3" type="noConversion"/>
  </si>
  <si>
    <t>一作，CSSCI 心理发展与教育</t>
    <phoneticPr fontId="3" type="noConversion"/>
  </si>
  <si>
    <t>一作，CSSCI中国临床心理学杂志</t>
    <phoneticPr fontId="3" type="noConversion"/>
  </si>
  <si>
    <t>二作，非核心</t>
    <phoneticPr fontId="3" type="noConversion"/>
  </si>
  <si>
    <t>曹莹</t>
    <phoneticPr fontId="3" type="noConversion"/>
  </si>
  <si>
    <t>必修不及格</t>
    <phoneticPr fontId="3" type="noConversion"/>
  </si>
  <si>
    <t>二作，心理科学</t>
    <phoneticPr fontId="3" type="noConversion"/>
  </si>
  <si>
    <t>成绩</t>
    <phoneticPr fontId="3" type="noConversion"/>
  </si>
  <si>
    <t>一作，已收录，非核心</t>
    <phoneticPr fontId="3" type="noConversion"/>
  </si>
  <si>
    <t>一等奖学金</t>
    <phoneticPr fontId="3" type="noConversion"/>
  </si>
  <si>
    <t>一等奖学金</t>
    <phoneticPr fontId="3" type="noConversion"/>
  </si>
  <si>
    <t>一等奖学金</t>
    <phoneticPr fontId="3" type="noConversion"/>
  </si>
  <si>
    <t>一等奖学金</t>
    <phoneticPr fontId="3" type="noConversion"/>
  </si>
  <si>
    <t>201522060034</t>
    <phoneticPr fontId="3" type="noConversion"/>
  </si>
  <si>
    <t>欧阳林依</t>
    <phoneticPr fontId="3" type="noConversion"/>
  </si>
  <si>
    <t>一等奖学金</t>
    <phoneticPr fontId="3" type="noConversion"/>
  </si>
  <si>
    <t>一等奖学金</t>
    <phoneticPr fontId="3" type="noConversion"/>
  </si>
  <si>
    <t>一等奖学金</t>
    <phoneticPr fontId="3" type="noConversion"/>
  </si>
  <si>
    <t>曾获奖学金</t>
    <phoneticPr fontId="3" type="noConversion"/>
  </si>
  <si>
    <t>备注</t>
    <phoneticPr fontId="3" type="noConversion"/>
  </si>
  <si>
    <t xml:space="preserve">1、一作，B类心理学报
2、五作，SSCI-Q2区
</t>
    <phoneticPr fontId="3" type="noConversion"/>
  </si>
  <si>
    <t>四作，CSSCI，心理科学 外审</t>
    <phoneticPr fontId="3" type="noConversion"/>
  </si>
  <si>
    <t>一作，在审，CSSCI中国临床心理学杂志</t>
    <phoneticPr fontId="3" type="noConversion"/>
  </si>
  <si>
    <t>在审是否加分</t>
    <phoneticPr fontId="3" type="noConversion"/>
  </si>
  <si>
    <t>已收录已加分</t>
    <phoneticPr fontId="3" type="noConversion"/>
  </si>
  <si>
    <t>心灵树创业项目</t>
    <phoneticPr fontId="3" type="noConversion"/>
  </si>
  <si>
    <t>选修课挂科</t>
    <phoneticPr fontId="3" type="noConversion"/>
  </si>
  <si>
    <t>必修课有挂科</t>
    <phoneticPr fontId="3" type="noConversion"/>
  </si>
  <si>
    <t>选修课有挂科</t>
    <phoneticPr fontId="3" type="noConversion"/>
  </si>
  <si>
    <t>学术
突出</t>
    <phoneticPr fontId="3" type="noConversion"/>
  </si>
  <si>
    <t>实践
突出</t>
    <phoneticPr fontId="3" type="noConversion"/>
  </si>
  <si>
    <t>成绩
良好</t>
    <phoneticPr fontId="3" type="noConversion"/>
  </si>
  <si>
    <t>测量工具研发</t>
    <phoneticPr fontId="3" type="noConversion"/>
  </si>
  <si>
    <t>班干部</t>
    <phoneticPr fontId="3" type="noConversion"/>
  </si>
  <si>
    <t>201522060065</t>
    <phoneticPr fontId="3" type="noConversion"/>
  </si>
  <si>
    <t>2017届优秀毕业生评选MAP总分排序</t>
    <phoneticPr fontId="3" type="noConversion"/>
  </si>
  <si>
    <t>考公务员</t>
  </si>
  <si>
    <t>就业去向统计</t>
    <phoneticPr fontId="3" type="noConversion"/>
  </si>
  <si>
    <t>导师</t>
    <phoneticPr fontId="3" type="noConversion"/>
  </si>
  <si>
    <t>评奖结果</t>
    <phoneticPr fontId="3" type="noConversion"/>
  </si>
  <si>
    <t>建议校级</t>
    <phoneticPr fontId="3" type="noConversion"/>
  </si>
  <si>
    <t>曾获校级奖励</t>
    <phoneticPr fontId="3" type="noConversion"/>
  </si>
  <si>
    <t>实践项目</t>
    <phoneticPr fontId="3" type="noConversion"/>
  </si>
  <si>
    <t>发明创造</t>
    <phoneticPr fontId="3" type="noConversion"/>
  </si>
  <si>
    <t xml:space="preserve">
一作，已收录，非核心</t>
    <phoneticPr fontId="3" type="noConversion"/>
  </si>
  <si>
    <t>方向</t>
    <phoneticPr fontId="3" type="noConversion"/>
  </si>
  <si>
    <t>导师</t>
    <phoneticPr fontId="3" type="noConversion"/>
  </si>
  <si>
    <t>样例</t>
    <phoneticPr fontId="3" type="noConversion"/>
  </si>
  <si>
    <t>张三</t>
    <phoneticPr fontId="3" type="noConversion"/>
  </si>
  <si>
    <t>国家奖学金</t>
    <phoneticPr fontId="3" type="noConversion"/>
  </si>
  <si>
    <t xml:space="preserve"> 
就业去向
（西部就业/
基层就业/
创业）</t>
    <phoneticPr fontId="3" type="noConversion"/>
  </si>
  <si>
    <t xml:space="preserve">科研研究
</t>
    <phoneticPr fontId="3" type="noConversion"/>
  </si>
  <si>
    <t>特别说明：</t>
    <phoneticPr fontId="3" type="noConversion"/>
  </si>
  <si>
    <t xml:space="preserve">
1.参与国家级项目1项，省部级项目3项
2.口头报告-国内会议
</t>
    <phoneticPr fontId="3" type="noConversion"/>
  </si>
  <si>
    <t>app工具研发</t>
    <phoneticPr fontId="3" type="noConversion"/>
  </si>
  <si>
    <t>附件2：2018届MAP优秀毕业生评选成果汇总表</t>
    <phoneticPr fontId="3" type="noConversion"/>
  </si>
  <si>
    <t>用户体验</t>
    <phoneticPr fontId="3" type="noConversion"/>
  </si>
  <si>
    <t>北京市门头沟
街道办事处</t>
    <phoneticPr fontId="3" type="noConversion"/>
  </si>
  <si>
    <r>
      <t>1.</t>
    </r>
    <r>
      <rPr>
        <b/>
        <sz val="11"/>
        <color theme="1"/>
        <rFont val="宋体"/>
        <family val="3"/>
        <charset val="134"/>
        <scheme val="minor"/>
      </rPr>
      <t>就业去向:</t>
    </r>
    <r>
      <rPr>
        <sz val="11"/>
        <color theme="1"/>
        <rFont val="宋体"/>
        <family val="2"/>
        <charset val="134"/>
        <scheme val="minor"/>
      </rPr>
      <t xml:space="preserve"> 西部就业、基层就业请提供三方协议或劳动合同的复印件；创业请提供工商税务部门的营业执照等复印材料。
2.</t>
    </r>
    <r>
      <rPr>
        <b/>
        <sz val="11"/>
        <color theme="1"/>
        <rFont val="宋体"/>
        <family val="3"/>
        <charset val="134"/>
        <scheme val="minor"/>
      </rPr>
      <t>发明创造</t>
    </r>
    <r>
      <rPr>
        <sz val="11"/>
        <color theme="1"/>
        <rFont val="宋体"/>
        <family val="2"/>
        <charset val="134"/>
        <scheme val="minor"/>
      </rPr>
      <t>：包括但不限于产品研发、APP工具等具有实用性的发明创造，请提供专利审批相关材料、或个人对发明创造的详细说明与个人所做出贡献的作证材料。
3.</t>
    </r>
    <r>
      <rPr>
        <b/>
        <sz val="11"/>
        <color theme="1"/>
        <rFont val="宋体"/>
        <family val="3"/>
        <charset val="134"/>
        <scheme val="minor"/>
      </rPr>
      <t>科研研究：</t>
    </r>
    <r>
      <rPr>
        <sz val="11"/>
        <color theme="1"/>
        <rFont val="宋体"/>
        <family val="2"/>
        <charset val="134"/>
        <scheme val="minor"/>
      </rPr>
      <t>请详细列出文章是否发表；第几作者；刊物级别；影响因子； 刊物名称；出版时间（是否正式出版）。各类所获奖项和公开发表的成果均应在我校就读期间取得，并且第一单位为北京师范大学。
4.</t>
    </r>
    <r>
      <rPr>
        <b/>
        <sz val="11"/>
        <color theme="1"/>
        <rFont val="宋体"/>
        <family val="3"/>
        <charset val="134"/>
        <scheme val="minor"/>
      </rPr>
      <t>实践项目</t>
    </r>
    <r>
      <rPr>
        <sz val="11"/>
        <color theme="1"/>
        <rFont val="宋体"/>
        <family val="2"/>
        <charset val="134"/>
        <scheme val="minor"/>
      </rPr>
      <t xml:space="preserve">：请提供相应的证书复印件及会议报告的作证材料。
</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</si>
</sst>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_ "/>
    <numFmt numFmtId="177" formatCode="0.0_ "/>
  </numFmts>
  <fonts count="18">
    <font>
      <sz val="11"/>
      <color theme="1"/>
      <name val="宋体"/>
      <family val="2"/>
      <charset val="134"/>
      <scheme val="minor"/>
    </font>
    <font>
      <sz val="11"/>
      <color theme="1"/>
      <name val="宋体"/>
      <family val="2"/>
      <charset val="134"/>
      <scheme val="minor"/>
    </font>
    <font>
      <b/>
      <sz val="12"/>
      <color theme="1"/>
      <name val="宋体"/>
      <family val="3"/>
      <charset val="134"/>
    </font>
    <font>
      <sz val="9"/>
      <name val="宋体"/>
      <family val="2"/>
      <charset val="134"/>
      <scheme val="minor"/>
    </font>
    <font>
      <sz val="10"/>
      <color theme="1"/>
      <name val="宋体"/>
      <family val="3"/>
      <charset val="134"/>
    </font>
    <font>
      <sz val="11"/>
      <color theme="1"/>
      <name val="宋体"/>
      <family val="3"/>
      <charset val="134"/>
      <scheme val="minor"/>
    </font>
    <font>
      <b/>
      <sz val="11"/>
      <color theme="1"/>
      <name val="宋体"/>
      <family val="3"/>
      <charset val="134"/>
      <scheme val="minor"/>
    </font>
    <font>
      <b/>
      <sz val="16"/>
      <color theme="1"/>
      <name val="宋体"/>
      <family val="3"/>
      <charset val="134"/>
      <scheme val="minor"/>
    </font>
    <font>
      <sz val="10"/>
      <color theme="1"/>
      <name val="微软雅黑"/>
      <family val="2"/>
      <charset val="134"/>
    </font>
    <font>
      <sz val="11"/>
      <color theme="1"/>
      <name val="微软雅黑"/>
      <family val="2"/>
      <charset val="134"/>
    </font>
    <font>
      <b/>
      <sz val="14"/>
      <color theme="1"/>
      <name val="宋体"/>
      <family val="3"/>
      <charset val="134"/>
      <scheme val="minor"/>
    </font>
    <font>
      <sz val="10"/>
      <color theme="1"/>
      <name val="宋体"/>
      <family val="3"/>
      <charset val="134"/>
      <scheme val="minor"/>
    </font>
    <font>
      <b/>
      <sz val="18"/>
      <color theme="1"/>
      <name val="宋体"/>
      <family val="3"/>
      <charset val="134"/>
      <scheme val="minor"/>
    </font>
    <font>
      <sz val="11"/>
      <color rgb="FFFF0000"/>
      <name val="宋体"/>
      <family val="3"/>
      <charset val="134"/>
      <scheme val="minor"/>
    </font>
    <font>
      <b/>
      <sz val="12"/>
      <color theme="1"/>
      <name val="宋体"/>
      <family val="3"/>
      <charset val="134"/>
      <scheme val="minor"/>
    </font>
    <font>
      <sz val="11"/>
      <name val="宋体"/>
      <family val="3"/>
      <charset val="134"/>
      <scheme val="minor"/>
    </font>
    <font>
      <b/>
      <sz val="24"/>
      <color theme="1"/>
      <name val="宋体"/>
      <family val="3"/>
      <charset val="134"/>
      <scheme val="minor"/>
    </font>
    <font>
      <b/>
      <sz val="10"/>
      <color rgb="FFFF0000"/>
      <name val="宋体"/>
      <family val="3"/>
      <charset val="134"/>
      <scheme val="minor"/>
    </font>
  </fonts>
  <fills count="8">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7"/>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0000"/>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alignment vertical="center"/>
    </xf>
    <xf numFmtId="0" fontId="1" fillId="0" borderId="0"/>
  </cellStyleXfs>
  <cellXfs count="94">
    <xf numFmtId="0" fontId="0" fillId="0" borderId="0" xfId="0">
      <alignment vertical="center"/>
    </xf>
    <xf numFmtId="49" fontId="2"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4" borderId="1" xfId="1" applyFont="1" applyFill="1" applyBorder="1" applyAlignment="1">
      <alignment horizontal="center" vertical="center" wrapText="1"/>
    </xf>
    <xf numFmtId="0" fontId="4" fillId="0" borderId="1" xfId="0" quotePrefix="1" applyFont="1" applyBorder="1" applyAlignment="1">
      <alignment horizontal="center" vertical="center"/>
    </xf>
    <xf numFmtId="0" fontId="4" fillId="2" borderId="1" xfId="0" quotePrefix="1" applyFont="1" applyFill="1" applyBorder="1" applyAlignment="1">
      <alignment horizontal="center" vertical="center"/>
    </xf>
    <xf numFmtId="0" fontId="1" fillId="0" borderId="0" xfId="0" applyFont="1" applyFill="1" applyBorder="1">
      <alignment vertical="center"/>
    </xf>
    <xf numFmtId="0" fontId="1" fillId="4" borderId="0" xfId="0" applyFont="1" applyFill="1" applyBorder="1" applyAlignment="1">
      <alignment horizontal="center" vertical="center" wrapText="1"/>
    </xf>
    <xf numFmtId="0" fontId="1" fillId="0" borderId="0" xfId="0" applyFont="1" applyFill="1" applyBorder="1" applyAlignment="1">
      <alignment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1" xfId="0" applyFill="1" applyBorder="1" applyAlignment="1">
      <alignment horizontal="center" vertical="center"/>
    </xf>
    <xf numFmtId="0" fontId="1" fillId="0" borderId="0" xfId="0" applyFont="1" applyBorder="1" applyAlignment="1">
      <alignment horizontal="center" vertical="center"/>
    </xf>
    <xf numFmtId="0" fontId="1" fillId="0" borderId="0" xfId="0" applyFont="1" applyFill="1" applyBorder="1" applyAlignment="1">
      <alignment horizontal="center" vertical="center"/>
    </xf>
    <xf numFmtId="0" fontId="1" fillId="3" borderId="0" xfId="0" applyFont="1" applyFill="1" applyBorder="1" applyAlignment="1">
      <alignment horizontal="center" vertical="center"/>
    </xf>
    <xf numFmtId="176" fontId="2" fillId="0" borderId="1" xfId="1" applyNumberFormat="1" applyFont="1" applyFill="1" applyBorder="1" applyAlignment="1">
      <alignment horizontal="center" vertical="center" wrapText="1"/>
    </xf>
    <xf numFmtId="176" fontId="0" fillId="0" borderId="1" xfId="0" applyNumberFormat="1" applyBorder="1" applyAlignment="1">
      <alignment horizontal="center" vertical="center"/>
    </xf>
    <xf numFmtId="176" fontId="0" fillId="0" borderId="0" xfId="0" applyNumberFormat="1" applyAlignment="1">
      <alignment horizontal="center" vertical="center"/>
    </xf>
    <xf numFmtId="0" fontId="6" fillId="0" borderId="1" xfId="0" applyFont="1" applyBorder="1" applyAlignment="1">
      <alignment horizontal="center" vertical="center"/>
    </xf>
    <xf numFmtId="177" fontId="2" fillId="0" borderId="1" xfId="1" applyNumberFormat="1" applyFont="1" applyFill="1" applyBorder="1" applyAlignment="1">
      <alignment horizontal="center" vertical="center" wrapText="1"/>
    </xf>
    <xf numFmtId="0" fontId="0" fillId="0" borderId="0" xfId="0" applyFill="1">
      <alignment vertical="center"/>
    </xf>
    <xf numFmtId="177" fontId="0" fillId="0" borderId="0" xfId="0" applyNumberFormat="1" applyFill="1">
      <alignment vertical="center"/>
    </xf>
    <xf numFmtId="0" fontId="1" fillId="0" borderId="0" xfId="0" applyFont="1" applyFill="1" applyBorder="1" applyAlignment="1">
      <alignment horizontal="center" vertical="center" wrapText="1"/>
    </xf>
    <xf numFmtId="0" fontId="0" fillId="0" borderId="0" xfId="0" applyFill="1" applyAlignment="1">
      <alignmen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177" fontId="9" fillId="0" borderId="1" xfId="0" applyNumberFormat="1" applyFont="1" applyFill="1" applyBorder="1" applyAlignment="1">
      <alignment horizontal="center" vertical="center"/>
    </xf>
    <xf numFmtId="0" fontId="9" fillId="0" borderId="1" xfId="0" applyFont="1" applyFill="1" applyBorder="1">
      <alignment vertical="center"/>
    </xf>
    <xf numFmtId="0" fontId="9" fillId="0" borderId="1" xfId="1" applyFont="1" applyFill="1" applyBorder="1" applyAlignment="1">
      <alignment horizontal="center" vertical="center" wrapText="1"/>
    </xf>
    <xf numFmtId="0" fontId="9" fillId="0" borderId="1" xfId="0" applyFont="1" applyFill="1" applyBorder="1" applyAlignment="1">
      <alignment vertical="center" wrapText="1"/>
    </xf>
    <xf numFmtId="0" fontId="8" fillId="0" borderId="1" xfId="0" quotePrefix="1" applyFont="1" applyFill="1" applyBorder="1" applyAlignment="1">
      <alignment horizontal="center" vertical="center"/>
    </xf>
    <xf numFmtId="0" fontId="8" fillId="6" borderId="1" xfId="0" applyFont="1" applyFill="1" applyBorder="1" applyAlignment="1">
      <alignment horizontal="center" vertical="center"/>
    </xf>
    <xf numFmtId="0" fontId="9" fillId="6" borderId="1" xfId="0" applyFont="1" applyFill="1" applyBorder="1" applyAlignment="1">
      <alignment horizontal="center" vertical="center"/>
    </xf>
    <xf numFmtId="177" fontId="9" fillId="6" borderId="1" xfId="0" applyNumberFormat="1" applyFont="1" applyFill="1" applyBorder="1" applyAlignment="1">
      <alignment horizontal="center" vertical="center"/>
    </xf>
    <xf numFmtId="0" fontId="9" fillId="6" borderId="1" xfId="0" applyFont="1" applyFill="1" applyBorder="1">
      <alignment vertical="center"/>
    </xf>
    <xf numFmtId="0" fontId="9" fillId="6" borderId="1" xfId="1" applyFont="1" applyFill="1" applyBorder="1" applyAlignment="1">
      <alignment horizontal="center" vertical="center" wrapText="1"/>
    </xf>
    <xf numFmtId="0" fontId="9" fillId="6" borderId="1" xfId="0" applyFont="1" applyFill="1" applyBorder="1" applyAlignment="1">
      <alignment vertical="center" wrapText="1"/>
    </xf>
    <xf numFmtId="177" fontId="9" fillId="6" borderId="1" xfId="0" applyNumberFormat="1" applyFont="1" applyFill="1" applyBorder="1">
      <alignment vertical="center"/>
    </xf>
    <xf numFmtId="0" fontId="9" fillId="6" borderId="1" xfId="0" applyFont="1" applyFill="1" applyBorder="1" applyAlignment="1">
      <alignment horizontal="center" vertical="center" wrapText="1"/>
    </xf>
    <xf numFmtId="0" fontId="9" fillId="7" borderId="1" xfId="0" applyFont="1" applyFill="1" applyBorder="1" applyAlignment="1">
      <alignment vertical="center" wrapText="1"/>
    </xf>
    <xf numFmtId="0" fontId="0" fillId="0" borderId="0" xfId="0" applyFill="1" applyAlignment="1">
      <alignment horizontal="center" vertical="center"/>
    </xf>
    <xf numFmtId="0" fontId="9" fillId="7" borderId="1" xfId="0" applyFont="1" applyFill="1" applyBorder="1">
      <alignment vertical="center"/>
    </xf>
    <xf numFmtId="0" fontId="6" fillId="0" borderId="0" xfId="0" applyFont="1" applyFill="1">
      <alignment vertical="center"/>
    </xf>
    <xf numFmtId="0" fontId="8" fillId="6" borderId="1" xfId="0" quotePrefix="1" applyFont="1" applyFill="1" applyBorder="1" applyAlignment="1">
      <alignment horizontal="center" vertical="center"/>
    </xf>
    <xf numFmtId="0" fontId="6" fillId="0" borderId="1" xfId="0" applyFont="1" applyFill="1" applyBorder="1">
      <alignment vertical="center"/>
    </xf>
    <xf numFmtId="49" fontId="2" fillId="0" borderId="5" xfId="1" applyNumberFormat="1" applyFont="1" applyFill="1" applyBorder="1" applyAlignment="1">
      <alignment horizontal="center" vertical="center" wrapText="1"/>
    </xf>
    <xf numFmtId="0" fontId="2" fillId="0" borderId="5" xfId="1" applyFont="1" applyFill="1" applyBorder="1" applyAlignment="1">
      <alignment horizontal="center" vertical="center" wrapText="1"/>
    </xf>
    <xf numFmtId="177" fontId="2" fillId="0" borderId="5" xfId="1" applyNumberFormat="1" applyFont="1" applyFill="1" applyBorder="1" applyAlignment="1">
      <alignment horizontal="center" vertical="center" wrapText="1"/>
    </xf>
    <xf numFmtId="0" fontId="0" fillId="5" borderId="0" xfId="0" applyFill="1">
      <alignment vertical="center"/>
    </xf>
    <xf numFmtId="0" fontId="8" fillId="5" borderId="5" xfId="0" applyFont="1" applyFill="1" applyBorder="1" applyAlignment="1">
      <alignment horizontal="center" vertical="center"/>
    </xf>
    <xf numFmtId="0" fontId="9" fillId="5" borderId="5" xfId="0" applyFont="1" applyFill="1" applyBorder="1" applyAlignment="1">
      <alignment horizontal="center" vertical="center"/>
    </xf>
    <xf numFmtId="177" fontId="9" fillId="5" borderId="5" xfId="0" applyNumberFormat="1" applyFont="1" applyFill="1" applyBorder="1" applyAlignment="1">
      <alignment horizontal="center" vertical="center"/>
    </xf>
    <xf numFmtId="0" fontId="9" fillId="5" borderId="5" xfId="1" applyFont="1" applyFill="1" applyBorder="1" applyAlignment="1">
      <alignment horizontal="center" vertical="center" wrapText="1"/>
    </xf>
    <xf numFmtId="0" fontId="9" fillId="5" borderId="5" xfId="0" applyFont="1" applyFill="1" applyBorder="1">
      <alignment vertical="center"/>
    </xf>
    <xf numFmtId="0" fontId="9" fillId="5" borderId="5" xfId="0" applyFont="1" applyFill="1" applyBorder="1" applyAlignment="1">
      <alignment vertical="center" wrapText="1"/>
    </xf>
    <xf numFmtId="0" fontId="8" fillId="5" borderId="1" xfId="0" quotePrefix="1" applyFont="1" applyFill="1" applyBorder="1" applyAlignment="1">
      <alignment horizontal="center" vertical="center"/>
    </xf>
    <xf numFmtId="0" fontId="8" fillId="5" borderId="1" xfId="0" applyFont="1" applyFill="1" applyBorder="1" applyAlignment="1">
      <alignment horizontal="center" vertical="center"/>
    </xf>
    <xf numFmtId="0" fontId="9" fillId="5" borderId="1" xfId="0" applyFont="1" applyFill="1" applyBorder="1" applyAlignment="1">
      <alignment horizontal="center" vertical="center"/>
    </xf>
    <xf numFmtId="177" fontId="9" fillId="5" borderId="1" xfId="0" applyNumberFormat="1" applyFont="1" applyFill="1" applyBorder="1" applyAlignment="1">
      <alignment horizontal="center" vertical="center"/>
    </xf>
    <xf numFmtId="0" fontId="9" fillId="5" borderId="1" xfId="1" applyFont="1" applyFill="1" applyBorder="1" applyAlignment="1">
      <alignment horizontal="center" vertical="center" wrapText="1"/>
    </xf>
    <xf numFmtId="0" fontId="9" fillId="5" borderId="1" xfId="0" applyFont="1" applyFill="1" applyBorder="1">
      <alignment vertical="center"/>
    </xf>
    <xf numFmtId="0" fontId="9" fillId="5" borderId="1" xfId="0" applyFont="1" applyFill="1" applyBorder="1" applyAlignment="1">
      <alignment vertical="center" wrapText="1"/>
    </xf>
    <xf numFmtId="0" fontId="13" fillId="0" borderId="0" xfId="0" applyFont="1" applyFill="1">
      <alignment vertical="center"/>
    </xf>
    <xf numFmtId="0" fontId="11" fillId="0" borderId="1" xfId="0" applyFont="1" applyFill="1" applyBorder="1" applyAlignment="1">
      <alignment vertical="center" wrapText="1"/>
    </xf>
    <xf numFmtId="0" fontId="0" fillId="0" borderId="1" xfId="0" applyFill="1" applyBorder="1">
      <alignment vertical="center"/>
    </xf>
    <xf numFmtId="0" fontId="14" fillId="0" borderId="1" xfId="0" applyFont="1" applyFill="1" applyBorder="1" applyAlignment="1">
      <alignment horizontal="center" vertical="center" wrapText="1"/>
    </xf>
    <xf numFmtId="0" fontId="15" fillId="0" borderId="0" xfId="0" applyFont="1" applyFill="1">
      <alignment vertical="center"/>
    </xf>
    <xf numFmtId="0" fontId="17" fillId="0" borderId="1" xfId="0" applyFont="1" applyFill="1" applyBorder="1">
      <alignment vertical="center"/>
    </xf>
    <xf numFmtId="177"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xf>
    <xf numFmtId="177" fontId="17" fillId="0" borderId="1" xfId="0" applyNumberFormat="1"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0" fillId="6" borderId="1" xfId="0" applyFont="1" applyFill="1" applyBorder="1" applyAlignment="1">
      <alignment vertical="center" wrapText="1"/>
    </xf>
    <xf numFmtId="0" fontId="10" fillId="0" borderId="1" xfId="0" applyFont="1" applyBorder="1" applyAlignment="1">
      <alignment vertical="center"/>
    </xf>
    <xf numFmtId="0" fontId="7" fillId="0" borderId="4" xfId="0" applyFont="1" applyFill="1" applyBorder="1" applyAlignment="1">
      <alignment vertical="center" wrapText="1"/>
    </xf>
    <xf numFmtId="0" fontId="0" fillId="0" borderId="3" xfId="0" applyBorder="1" applyAlignment="1">
      <alignment vertical="center"/>
    </xf>
    <xf numFmtId="0" fontId="0" fillId="0" borderId="5" xfId="0" applyBorder="1" applyAlignment="1">
      <alignment vertical="center"/>
    </xf>
    <xf numFmtId="0" fontId="7" fillId="0" borderId="2" xfId="0" applyFont="1" applyBorder="1" applyAlignment="1">
      <alignment horizontal="center" vertical="center"/>
    </xf>
    <xf numFmtId="0" fontId="16" fillId="0" borderId="6"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12" xfId="0" applyFill="1" applyBorder="1" applyAlignment="1">
      <alignment vertical="center" wrapText="1"/>
    </xf>
    <xf numFmtId="0" fontId="0" fillId="0" borderId="2" xfId="0" applyBorder="1" applyAlignment="1">
      <alignment vertical="center"/>
    </xf>
    <xf numFmtId="0" fontId="0" fillId="0" borderId="13" xfId="0" applyBorder="1" applyAlignment="1">
      <alignment vertical="center"/>
    </xf>
    <xf numFmtId="0" fontId="0" fillId="0" borderId="9" xfId="0" applyFill="1" applyBorder="1" applyAlignment="1">
      <alignment vertical="center"/>
    </xf>
    <xf numFmtId="0" fontId="0" fillId="0" borderId="10" xfId="0" applyBorder="1" applyAlignment="1">
      <alignment vertical="center"/>
    </xf>
    <xf numFmtId="0" fontId="0" fillId="0" borderId="11" xfId="0" applyBorder="1" applyAlignment="1">
      <alignment vertical="center"/>
    </xf>
  </cellXfs>
  <cellStyles count="2">
    <cellStyle name="常规" xfId="0" builtinId="0"/>
    <cellStyle name="常规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User\AppData\Local\Microsoft\Windows\INetCache\Content.Outlook\1WKK3N76\looku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学号</v>
          </cell>
          <cell r="B1" t="str">
            <v>姓名</v>
          </cell>
          <cell r="C1" t="str">
            <v>就业动态（计划读博/计划就业的单位/考公务员</v>
          </cell>
          <cell r="D1" t="str">
            <v>方向</v>
          </cell>
          <cell r="E1" t="str">
            <v>状态</v>
          </cell>
          <cell r="F1" t="str">
            <v>工作单位</v>
          </cell>
          <cell r="G1" t="str">
            <v>导师</v>
          </cell>
        </row>
        <row r="2">
          <cell r="A2" t="str">
            <v>201522060135</v>
          </cell>
          <cell r="B2" t="str">
            <v>陈潇琳</v>
          </cell>
          <cell r="C2" t="str">
            <v>心理学部MAP中心第二轮面试</v>
          </cell>
          <cell r="D2" t="str">
            <v>临床心理与箱庭疗法</v>
          </cell>
          <cell r="E2">
            <v>1</v>
          </cell>
          <cell r="G2" t="str">
            <v>刘翔平</v>
          </cell>
        </row>
        <row r="3">
          <cell r="A3" t="str">
            <v>201522060211</v>
          </cell>
          <cell r="B3" t="str">
            <v>郎艳惠</v>
          </cell>
          <cell r="C3" t="str">
            <v>河南公务员，待考</v>
          </cell>
          <cell r="D3" t="str">
            <v>心理测量与人力资源管理</v>
          </cell>
          <cell r="E3">
            <v>1</v>
          </cell>
          <cell r="G3" t="str">
            <v>卞冉</v>
          </cell>
        </row>
        <row r="4">
          <cell r="A4" t="str">
            <v>201522060147</v>
          </cell>
          <cell r="B4" t="str">
            <v>刘超</v>
          </cell>
          <cell r="C4" t="str">
            <v>百度公司用户体验部门待定</v>
          </cell>
          <cell r="D4" t="str">
            <v>临床心理与箱庭疗法</v>
          </cell>
          <cell r="E4">
            <v>1</v>
          </cell>
          <cell r="G4" t="str">
            <v>王建平</v>
          </cell>
        </row>
        <row r="5">
          <cell r="A5" t="str">
            <v>201522060024</v>
          </cell>
          <cell r="B5" t="str">
            <v>刘欢</v>
          </cell>
          <cell r="C5" t="str">
            <v>其他〖想去青岛工作，没合适机会。〗</v>
          </cell>
          <cell r="D5" t="str">
            <v>职业心理健康与EAP（员工帮助计划）</v>
          </cell>
          <cell r="E5">
            <v>1</v>
          </cell>
          <cell r="G5" t="str">
            <v>张西超</v>
          </cell>
        </row>
        <row r="6">
          <cell r="A6" t="str">
            <v>201522060219</v>
          </cell>
          <cell r="B6" t="str">
            <v>戚春燕</v>
          </cell>
          <cell r="C6" t="str">
            <v>校友创业公司实习，还没有完全确定</v>
          </cell>
          <cell r="D6" t="str">
            <v>心理测量与人力资源管理</v>
          </cell>
          <cell r="E6">
            <v>1</v>
          </cell>
          <cell r="G6" t="str">
            <v>骆方</v>
          </cell>
        </row>
        <row r="7">
          <cell r="A7" t="str">
            <v>201522060179</v>
          </cell>
          <cell r="B7" t="str">
            <v>施道明</v>
          </cell>
          <cell r="C7" t="str">
            <v>等待北京教育学院面试结果</v>
          </cell>
          <cell r="D7" t="str">
            <v>婚姻与家庭治疗</v>
          </cell>
          <cell r="E7">
            <v>1</v>
          </cell>
          <cell r="G7" t="str">
            <v>方晓义</v>
          </cell>
        </row>
        <row r="8">
          <cell r="A8" t="str">
            <v>201522060157</v>
          </cell>
          <cell r="B8" t="str">
            <v>王迪</v>
          </cell>
          <cell r="C8" t="str">
            <v>医院</v>
          </cell>
          <cell r="D8" t="str">
            <v>临床心理与箱庭疗法</v>
          </cell>
          <cell r="E8">
            <v>1</v>
          </cell>
          <cell r="G8" t="str">
            <v>张日昇</v>
          </cell>
        </row>
        <row r="9">
          <cell r="A9" t="str">
            <v>201522060047</v>
          </cell>
          <cell r="B9" t="str">
            <v>王璟奕</v>
          </cell>
          <cell r="C9" t="str">
            <v>咨询方向发展，北大兼职咨询，师大兼职咨询</v>
          </cell>
          <cell r="D9" t="str">
            <v>职业心理健康与EAP（员工帮助计划）</v>
          </cell>
          <cell r="E9">
            <v>1</v>
          </cell>
          <cell r="G9" t="str">
            <v>黎坚</v>
          </cell>
        </row>
        <row r="10">
          <cell r="A10" t="str">
            <v>201522060226</v>
          </cell>
          <cell r="B10" t="str">
            <v>王秋惠</v>
          </cell>
          <cell r="C10" t="str">
            <v>考公务员</v>
          </cell>
          <cell r="D10" t="str">
            <v>心理测量与人力资源管理</v>
          </cell>
          <cell r="E10">
            <v>1</v>
          </cell>
          <cell r="G10" t="str">
            <v>刘红云</v>
          </cell>
        </row>
        <row r="11">
          <cell r="A11" t="str">
            <v>201522060159</v>
          </cell>
          <cell r="B11" t="str">
            <v>吴思语</v>
          </cell>
          <cell r="C11" t="str">
            <v>微软公司面试，还没有完全确定</v>
          </cell>
          <cell r="D11" t="str">
            <v>临床心理与箱庭疗法</v>
          </cell>
          <cell r="E11">
            <v>1</v>
          </cell>
          <cell r="G11" t="str">
            <v>张日昇</v>
          </cell>
        </row>
        <row r="12">
          <cell r="A12" t="str">
            <v>201522060240</v>
          </cell>
          <cell r="B12" t="str">
            <v>郑文</v>
          </cell>
          <cell r="C12" t="str">
            <v>准备山东公务员考试</v>
          </cell>
          <cell r="D12" t="str">
            <v>心理测量与人力资源管理</v>
          </cell>
          <cell r="E12">
            <v>1</v>
          </cell>
          <cell r="G12" t="str">
            <v>陈海平</v>
          </cell>
        </row>
        <row r="13">
          <cell r="A13" t="str">
            <v>201522060212</v>
          </cell>
          <cell r="B13" t="str">
            <v>李梦辉</v>
          </cell>
          <cell r="C13" t="str">
            <v>考公务员</v>
          </cell>
          <cell r="D13" t="str">
            <v>心理测量与人力资源管理</v>
          </cell>
          <cell r="E13">
            <v>1</v>
          </cell>
          <cell r="G13" t="str">
            <v>闫巩固</v>
          </cell>
        </row>
        <row r="14">
          <cell r="A14" t="str">
            <v>201522060225</v>
          </cell>
          <cell r="B14" t="str">
            <v>王景民</v>
          </cell>
          <cell r="C14" t="str">
            <v>360实习</v>
          </cell>
          <cell r="D14" t="str">
            <v>心理测量与人力资源管理</v>
          </cell>
          <cell r="E14">
            <v>1</v>
          </cell>
          <cell r="G14" t="str">
            <v>闫巩固</v>
          </cell>
        </row>
        <row r="15">
          <cell r="A15" t="str">
            <v>201522060171</v>
          </cell>
          <cell r="B15" t="str">
            <v>李红</v>
          </cell>
          <cell r="C15" t="str">
            <v>中小学（在考试4.8笔试）</v>
          </cell>
          <cell r="D15" t="str">
            <v>婚姻与家庭治疗</v>
          </cell>
          <cell r="E15">
            <v>1</v>
          </cell>
          <cell r="F15" t="str">
            <v>北京心知堂文化交流有限公司</v>
          </cell>
          <cell r="G15" t="str">
            <v>石林</v>
          </cell>
        </row>
        <row r="16">
          <cell r="A16" t="str">
            <v>201522060156</v>
          </cell>
          <cell r="B16" t="str">
            <v>唐永芳</v>
          </cell>
          <cell r="C16" t="str">
            <v>考公务员</v>
          </cell>
          <cell r="D16" t="str">
            <v>临床心理与箱庭疗法</v>
          </cell>
          <cell r="E16">
            <v>1</v>
          </cell>
          <cell r="G16" t="str">
            <v>张日昇</v>
          </cell>
        </row>
        <row r="17">
          <cell r="A17" t="str">
            <v>201522060217</v>
          </cell>
          <cell r="B17" t="str">
            <v>马彦羽</v>
          </cell>
          <cell r="C17" t="str">
            <v>考了老家的选调生</v>
          </cell>
          <cell r="D17" t="str">
            <v>心理测量与人力资源管理</v>
          </cell>
          <cell r="E17">
            <v>1</v>
          </cell>
          <cell r="G17" t="str">
            <v>孙晓敏</v>
          </cell>
        </row>
        <row r="18">
          <cell r="A18" t="str">
            <v>201522060152</v>
          </cell>
          <cell r="B18" t="str">
            <v>潘婷婷</v>
          </cell>
          <cell r="C18" t="str">
            <v>现在在上海二工大实习，我也不知道算不算定了，还在投简历中，还是想进高校的</v>
          </cell>
          <cell r="D18" t="str">
            <v>临床心理与箱庭疗法</v>
          </cell>
          <cell r="E18">
            <v>1</v>
          </cell>
          <cell r="G18" t="str">
            <v>张日昇</v>
          </cell>
        </row>
        <row r="19">
          <cell r="A19" t="str">
            <v>201522060244</v>
          </cell>
          <cell r="B19" t="str">
            <v>朱毛毛</v>
          </cell>
          <cell r="C19" t="str">
            <v>有几个offer在选</v>
          </cell>
          <cell r="D19" t="str">
            <v>心理测量与人力资源管理</v>
          </cell>
          <cell r="E19">
            <v>1</v>
          </cell>
          <cell r="G19" t="str">
            <v>刘红云</v>
          </cell>
        </row>
        <row r="20">
          <cell r="A20" t="str">
            <v>201522060167</v>
          </cell>
          <cell r="B20" t="str">
            <v>张天舒</v>
          </cell>
          <cell r="C20" t="str">
            <v>在面试心理老师</v>
          </cell>
          <cell r="D20" t="str">
            <v>临床心理与箱庭疗法</v>
          </cell>
          <cell r="E20">
            <v>1</v>
          </cell>
          <cell r="G20" t="str">
            <v>张日昇</v>
          </cell>
        </row>
        <row r="21">
          <cell r="A21" t="str">
            <v>201522060075</v>
          </cell>
          <cell r="B21" t="str">
            <v>郭燕</v>
          </cell>
          <cell r="C21" t="str">
            <v>去咨询公司面试</v>
          </cell>
          <cell r="D21" t="str">
            <v>心理健康与生涯发展</v>
          </cell>
          <cell r="E21">
            <v>1</v>
          </cell>
          <cell r="G21" t="str">
            <v>王建平</v>
          </cell>
        </row>
        <row r="22">
          <cell r="A22" t="str">
            <v>201522060006</v>
          </cell>
          <cell r="B22" t="str">
            <v>范世超</v>
          </cell>
          <cell r="C22" t="str">
            <v>就业方向企业</v>
          </cell>
          <cell r="D22" t="str">
            <v>职业心理健康与EAP（员工帮助计划）</v>
          </cell>
          <cell r="E22">
            <v>1</v>
          </cell>
          <cell r="F22" t="str">
            <v>搜狗科技发展有限公司</v>
          </cell>
          <cell r="G22" t="str">
            <v>蒋奖</v>
          </cell>
        </row>
        <row r="23">
          <cell r="A23" t="str">
            <v>201522060160</v>
          </cell>
          <cell r="B23" t="str">
            <v>肖学森</v>
          </cell>
          <cell r="C23" t="str">
            <v>互联网公司用户研究，百度、微店，等面试</v>
          </cell>
          <cell r="D23" t="str">
            <v>临床心理与箱庭疗法</v>
          </cell>
          <cell r="E23">
            <v>1</v>
          </cell>
          <cell r="G23" t="str">
            <v>张日昇</v>
          </cell>
        </row>
        <row r="24">
          <cell r="A24" t="str">
            <v>201522060133</v>
          </cell>
          <cell r="B24" t="str">
            <v>蔡俊如</v>
          </cell>
          <cell r="C24" t="str">
            <v>在投简历，等offer（论文在写，工作不着急）</v>
          </cell>
          <cell r="D24" t="str">
            <v>临床心理与箱庭疗法</v>
          </cell>
          <cell r="E24">
            <v>1</v>
          </cell>
          <cell r="G24" t="str">
            <v>张日昇</v>
          </cell>
        </row>
        <row r="25">
          <cell r="A25" t="str">
            <v>201522060009</v>
          </cell>
          <cell r="B25" t="str">
            <v>郭雅荣</v>
          </cell>
          <cell r="C25" t="str">
            <v>无考博计划/暂无/有考公意愿（选调生）</v>
          </cell>
          <cell r="D25" t="str">
            <v>职业心理健康与EAP（员工帮助计划）</v>
          </cell>
          <cell r="E25">
            <v>1</v>
          </cell>
          <cell r="G25" t="str">
            <v>孙晓敏</v>
          </cell>
        </row>
        <row r="26">
          <cell r="A26" t="str">
            <v>201522060223</v>
          </cell>
          <cell r="B26" t="str">
            <v>石婷婷</v>
          </cell>
          <cell r="C26" t="str">
            <v>计划就业的单位〖互联网公司  国企〗</v>
          </cell>
          <cell r="D26" t="str">
            <v>心理测量与人力资源管理</v>
          </cell>
          <cell r="E26">
            <v>1</v>
          </cell>
          <cell r="G26" t="str">
            <v>卞冉</v>
          </cell>
        </row>
        <row r="27">
          <cell r="A27" t="str">
            <v>201522060041</v>
          </cell>
          <cell r="B27" t="str">
            <v>沈小茹</v>
          </cell>
          <cell r="C27" t="str">
            <v>继续咨询方面的实习，可能再出国读个咨询的硕士</v>
          </cell>
          <cell r="D27" t="str">
            <v>职业心理健康与EAP（员工帮助计划）</v>
          </cell>
          <cell r="E27">
            <v>1</v>
          </cell>
          <cell r="G27" t="str">
            <v>寇彧</v>
          </cell>
        </row>
        <row r="28">
          <cell r="A28" t="str">
            <v>201522060129</v>
          </cell>
          <cell r="B28" t="str">
            <v>赵恺琪</v>
          </cell>
          <cell r="C28" t="str">
            <v>想去学校，在等一个考试通知</v>
          </cell>
          <cell r="D28" t="str">
            <v>心理健康与生涯发展</v>
          </cell>
          <cell r="E28">
            <v>1</v>
          </cell>
          <cell r="G28" t="str">
            <v>乔志宏</v>
          </cell>
        </row>
        <row r="29">
          <cell r="A29" t="str">
            <v>201522060161</v>
          </cell>
          <cell r="B29" t="str">
            <v>杨韩慧丽</v>
          </cell>
          <cell r="C29" t="str">
            <v>考试公务员、学校（山东潍坊）</v>
          </cell>
          <cell r="D29" t="str">
            <v>临床心理与箱庭疗法</v>
          </cell>
          <cell r="E29">
            <v>1</v>
          </cell>
          <cell r="G29" t="str">
            <v>张日昇</v>
          </cell>
        </row>
        <row r="30">
          <cell r="A30" t="str">
            <v>201522060066</v>
          </cell>
          <cell r="B30" t="str">
            <v>陈晨</v>
          </cell>
          <cell r="C30" t="str">
            <v>没有完全确定</v>
          </cell>
          <cell r="D30" t="str">
            <v>心理健康与生涯发展</v>
          </cell>
          <cell r="E30">
            <v>2</v>
          </cell>
          <cell r="G30" t="str">
            <v>乔志宏</v>
          </cell>
        </row>
        <row r="31">
          <cell r="A31" t="str">
            <v>201522060203</v>
          </cell>
          <cell r="B31" t="str">
            <v>傅雪薇</v>
          </cell>
          <cell r="C31" t="str">
            <v>其他</v>
          </cell>
          <cell r="D31" t="str">
            <v>心理测量与人力资源管理</v>
          </cell>
          <cell r="E31">
            <v>2</v>
          </cell>
          <cell r="G31" t="str">
            <v>卞冉</v>
          </cell>
        </row>
        <row r="32">
          <cell r="A32" t="str">
            <v>201522060032</v>
          </cell>
          <cell r="B32" t="str">
            <v>宓轶倩</v>
          </cell>
          <cell r="C32" t="str">
            <v>计划就业的单位</v>
          </cell>
          <cell r="D32" t="str">
            <v>婚姻与家庭治疗</v>
          </cell>
          <cell r="E32">
            <v>2</v>
          </cell>
          <cell r="G32" t="str">
            <v>侯志瑾</v>
          </cell>
        </row>
        <row r="33">
          <cell r="A33" t="str">
            <v>201522060057</v>
          </cell>
          <cell r="B33" t="str">
            <v>赵燕飞</v>
          </cell>
          <cell r="C33" t="str">
            <v>计划就业的单位</v>
          </cell>
          <cell r="D33" t="str">
            <v>职业心理健康与EAP（员工帮助计划）</v>
          </cell>
          <cell r="E33">
            <v>2</v>
          </cell>
          <cell r="G33" t="str">
            <v>王芳</v>
          </cell>
        </row>
        <row r="34">
          <cell r="A34" t="str">
            <v>201522060061</v>
          </cell>
          <cell r="B34" t="str">
            <v>周奕男</v>
          </cell>
          <cell r="C34" t="str">
            <v>计划就业的单位〖暂无〗</v>
          </cell>
          <cell r="D34" t="str">
            <v>职业心理健康与EAP（员工帮助计划）</v>
          </cell>
          <cell r="E34">
            <v>2</v>
          </cell>
          <cell r="G34" t="str">
            <v>孙晓敏</v>
          </cell>
        </row>
        <row r="35">
          <cell r="A35" t="str">
            <v>201522060139</v>
          </cell>
          <cell r="B35" t="str">
            <v>冯思佳</v>
          </cell>
          <cell r="C35" t="str">
            <v>计划就业的单位</v>
          </cell>
          <cell r="D35" t="str">
            <v>临床心理与箱庭疗法</v>
          </cell>
          <cell r="E35">
            <v>2</v>
          </cell>
          <cell r="G35" t="str">
            <v>张日昇</v>
          </cell>
        </row>
        <row r="36">
          <cell r="A36" t="str">
            <v>201522060205</v>
          </cell>
          <cell r="B36" t="str">
            <v>葛雷</v>
          </cell>
          <cell r="C36" t="str">
            <v>其他〖还未找到合适单位〗</v>
          </cell>
          <cell r="D36" t="str">
            <v>心理测量与人力资源管理</v>
          </cell>
          <cell r="E36">
            <v>2</v>
          </cell>
          <cell r="G36" t="str">
            <v>刘嘉</v>
          </cell>
        </row>
        <row r="37">
          <cell r="A37" t="str">
            <v>201522060014</v>
          </cell>
          <cell r="B37" t="str">
            <v>华淑婷</v>
          </cell>
          <cell r="C37" t="str">
            <v>未就业，计划去一些心理学相关产业公司，诸如EAP公司等</v>
          </cell>
          <cell r="D37" t="str">
            <v>职业心理健康与EAP（员工帮助计划）</v>
          </cell>
          <cell r="E37">
            <v>2</v>
          </cell>
          <cell r="G37" t="str">
            <v>许燕</v>
          </cell>
        </row>
        <row r="38">
          <cell r="A38" t="str">
            <v>201522060150</v>
          </cell>
          <cell r="B38" t="str">
            <v>罗怡婷</v>
          </cell>
          <cell r="C38" t="str">
            <v>计划就业的单位</v>
          </cell>
          <cell r="D38" t="str">
            <v>临床心理与箱庭疗法</v>
          </cell>
          <cell r="E38">
            <v>2</v>
          </cell>
          <cell r="F38" t="str">
            <v>宝尔国际教育</v>
          </cell>
          <cell r="G38" t="str">
            <v>张日昇</v>
          </cell>
        </row>
        <row r="39">
          <cell r="A39" t="str">
            <v>201522060038</v>
          </cell>
          <cell r="B39" t="str">
            <v>曲艺</v>
          </cell>
          <cell r="C39" t="str">
            <v>其他〖计划找深圳的工作，还没落实〗</v>
          </cell>
          <cell r="D39" t="str">
            <v>职业心理健康与EAP（员工帮助计划）</v>
          </cell>
          <cell r="E39">
            <v>2</v>
          </cell>
          <cell r="G39" t="str">
            <v>孙晓敏</v>
          </cell>
        </row>
        <row r="40">
          <cell r="A40" t="str">
            <v>201522060227</v>
          </cell>
          <cell r="B40" t="str">
            <v>王怡静</v>
          </cell>
          <cell r="C40" t="str">
            <v>找工作，但是暂时没有合适的</v>
          </cell>
          <cell r="D40" t="str">
            <v>心理测量与人力资源管理</v>
          </cell>
          <cell r="E40">
            <v>2</v>
          </cell>
          <cell r="G40" t="str">
            <v>黎坚</v>
          </cell>
        </row>
        <row r="41">
          <cell r="A41" t="str">
            <v>201522060158</v>
          </cell>
          <cell r="B41" t="str">
            <v>王忆莲</v>
          </cell>
          <cell r="C41" t="str">
            <v>还在考虑</v>
          </cell>
          <cell r="D41" t="str">
            <v>临床心理与箱庭疗法</v>
          </cell>
          <cell r="E41">
            <v>2</v>
          </cell>
          <cell r="G41" t="str">
            <v>张日昇</v>
          </cell>
        </row>
        <row r="42">
          <cell r="A42" t="str">
            <v>201522060051</v>
          </cell>
          <cell r="B42" t="str">
            <v>姚燕妮</v>
          </cell>
          <cell r="C42" t="str">
            <v>计划就业的单位〖私企〗</v>
          </cell>
          <cell r="D42" t="str">
            <v>职业心理健康与EAP（员工帮助计划）</v>
          </cell>
          <cell r="E42">
            <v>2</v>
          </cell>
          <cell r="G42" t="str">
            <v>张西超</v>
          </cell>
        </row>
        <row r="43">
          <cell r="A43" t="str">
            <v>201522060189</v>
          </cell>
          <cell r="B43" t="str">
            <v>姚怡</v>
          </cell>
          <cell r="C43" t="str">
            <v>计划去学校当老师（高职，中小学），计划城市青岛，北京</v>
          </cell>
          <cell r="D43" t="str">
            <v>婚姻与家庭治疗</v>
          </cell>
          <cell r="E43">
            <v>2</v>
          </cell>
          <cell r="G43" t="str">
            <v>韩卓</v>
          </cell>
        </row>
        <row r="44">
          <cell r="A44" t="str">
            <v>201522060190</v>
          </cell>
          <cell r="B44" t="str">
            <v>詹爽</v>
          </cell>
          <cell r="C44" t="str">
            <v>计划就业的单位〖学校〗</v>
          </cell>
          <cell r="D44" t="str">
            <v>婚姻与家庭治疗</v>
          </cell>
          <cell r="E44">
            <v>2</v>
          </cell>
          <cell r="G44" t="str">
            <v>蔺秀云</v>
          </cell>
        </row>
        <row r="45">
          <cell r="A45" t="str">
            <v>201522060052</v>
          </cell>
          <cell r="B45" t="str">
            <v>张超</v>
          </cell>
          <cell r="C45" t="str">
            <v>其他〖尚无单位〗</v>
          </cell>
          <cell r="D45" t="str">
            <v>职业心理健康与EAP（员工帮助计划）</v>
          </cell>
          <cell r="E45">
            <v>2</v>
          </cell>
          <cell r="G45" t="str">
            <v>刘红云</v>
          </cell>
        </row>
        <row r="46">
          <cell r="A46" t="str">
            <v>201522060236</v>
          </cell>
          <cell r="B46" t="str">
            <v>张倩男</v>
          </cell>
          <cell r="C46" t="str">
            <v>计划就业，未确定公司</v>
          </cell>
          <cell r="D46" t="str">
            <v>心理测量与人力资源管理</v>
          </cell>
          <cell r="E46">
            <v>2</v>
          </cell>
          <cell r="G46" t="str">
            <v>徐建平</v>
          </cell>
        </row>
        <row r="47">
          <cell r="A47" t="str">
            <v>201522060237</v>
          </cell>
          <cell r="B47" t="str">
            <v>张瑞</v>
          </cell>
          <cell r="C47" t="str">
            <v>其他〖还没确定〗</v>
          </cell>
          <cell r="D47" t="str">
            <v>心理测量与人力资源管理</v>
          </cell>
          <cell r="E47">
            <v>2</v>
          </cell>
          <cell r="G47" t="str">
            <v>闫巩固</v>
          </cell>
        </row>
        <row r="48">
          <cell r="A48" t="str">
            <v>201522060056</v>
          </cell>
          <cell r="B48" t="str">
            <v>张煜</v>
          </cell>
          <cell r="C48" t="str">
            <v>计划就业的单位〖管理咨询类〗</v>
          </cell>
          <cell r="D48" t="str">
            <v>职业心理健康与EAP（员工帮助计划）</v>
          </cell>
          <cell r="E48">
            <v>2</v>
          </cell>
          <cell r="G48" t="str">
            <v>张西超</v>
          </cell>
        </row>
        <row r="49">
          <cell r="A49" t="str">
            <v>201522060197</v>
          </cell>
          <cell r="B49" t="str">
            <v>祖华文</v>
          </cell>
          <cell r="C49" t="str">
            <v>计划就业，不知道去哪</v>
          </cell>
          <cell r="D49" t="str">
            <v>婚姻与家庭治疗</v>
          </cell>
          <cell r="E49">
            <v>2</v>
          </cell>
          <cell r="G49" t="str">
            <v>方晓义</v>
          </cell>
        </row>
        <row r="50">
          <cell r="A50" t="str">
            <v>201522060201</v>
          </cell>
          <cell r="B50" t="str">
            <v>陈艺颖</v>
          </cell>
          <cell r="C50" t="str">
            <v>计划就业的单位〖事业单位，企业（性质不限）〗</v>
          </cell>
          <cell r="D50" t="str">
            <v>心理测量与人力资源管理</v>
          </cell>
          <cell r="E50">
            <v>2</v>
          </cell>
          <cell r="G50" t="str">
            <v>李庆安</v>
          </cell>
        </row>
        <row r="51">
          <cell r="A51" t="str">
            <v>201522060029</v>
          </cell>
          <cell r="B51" t="str">
            <v>卢玮</v>
          </cell>
          <cell r="C51" t="str">
            <v>其他</v>
          </cell>
          <cell r="D51" t="str">
            <v>职业心理健康与EAP（员工帮助计划）</v>
          </cell>
          <cell r="E51">
            <v>2</v>
          </cell>
          <cell r="G51" t="str">
            <v>李庆安</v>
          </cell>
        </row>
        <row r="52">
          <cell r="A52" t="str">
            <v>201522060040</v>
          </cell>
          <cell r="B52" t="str">
            <v>阮怡婷</v>
          </cell>
          <cell r="C52" t="str">
            <v>其他</v>
          </cell>
          <cell r="D52" t="str">
            <v>职业心理健康与EAP（员工帮助计划）</v>
          </cell>
          <cell r="E52">
            <v>2</v>
          </cell>
          <cell r="G52" t="str">
            <v>石林</v>
          </cell>
        </row>
        <row r="53">
          <cell r="A53" t="str">
            <v>201522060182</v>
          </cell>
          <cell r="B53" t="str">
            <v>田园</v>
          </cell>
          <cell r="C53" t="str">
            <v>其他〖不确定〗</v>
          </cell>
          <cell r="D53" t="str">
            <v>婚姻与家庭治疗</v>
          </cell>
          <cell r="E53">
            <v>2</v>
          </cell>
          <cell r="G53" t="str">
            <v>黄四林</v>
          </cell>
        </row>
        <row r="54">
          <cell r="A54" t="str">
            <v>201522060049</v>
          </cell>
          <cell r="B54" t="str">
            <v>吴振龙</v>
          </cell>
          <cell r="C54" t="str">
            <v>计划就业的单位〖金融〗</v>
          </cell>
          <cell r="D54" t="str">
            <v>职业心理健康与EAP（员工帮助计划）</v>
          </cell>
          <cell r="E54">
            <v>2</v>
          </cell>
          <cell r="F54" t="str">
            <v>深圳市东和资产管理有限公司</v>
          </cell>
          <cell r="G54" t="str">
            <v>张西超</v>
          </cell>
        </row>
        <row r="55">
          <cell r="A55" t="str">
            <v>201522060194</v>
          </cell>
          <cell r="B55" t="str">
            <v>张颖</v>
          </cell>
          <cell r="C55" t="str">
            <v>计划就业的单位〖学校，心理咨询机构，教育机构，公司人力〗</v>
          </cell>
          <cell r="D55" t="str">
            <v>婚姻与家庭治疗</v>
          </cell>
          <cell r="E55">
            <v>2</v>
          </cell>
          <cell r="G55" t="str">
            <v>蔺秀云</v>
          </cell>
        </row>
        <row r="56">
          <cell r="A56" t="str">
            <v>201522060064</v>
          </cell>
          <cell r="B56" t="str">
            <v>曹佳</v>
          </cell>
          <cell r="C56" t="str">
            <v>没找工作</v>
          </cell>
          <cell r="D56" t="str">
            <v>心理健康与生涯发展</v>
          </cell>
          <cell r="E56">
            <v>2</v>
          </cell>
          <cell r="F56" t="str">
            <v>内蒙古包头市新潜能教育</v>
          </cell>
          <cell r="G56" t="str">
            <v>乔志宏</v>
          </cell>
        </row>
        <row r="57">
          <cell r="A57" t="str">
            <v>201522060109</v>
          </cell>
          <cell r="B57" t="str">
            <v>王雪霏</v>
          </cell>
          <cell r="C57" t="str">
            <v>还没找到工作</v>
          </cell>
          <cell r="D57" t="str">
            <v>心理健康与生涯发展</v>
          </cell>
          <cell r="E57">
            <v>2</v>
          </cell>
          <cell r="G57" t="str">
            <v>韩卓</v>
          </cell>
        </row>
        <row r="58">
          <cell r="A58" t="str">
            <v>201522060134</v>
          </cell>
          <cell r="B58" t="str">
            <v>曹舰</v>
          </cell>
          <cell r="C58" t="str">
            <v>还在找工作，想去做咨询，希望有推荐</v>
          </cell>
          <cell r="D58" t="str">
            <v>临床心理与箱庭疗法</v>
          </cell>
          <cell r="E58">
            <v>2</v>
          </cell>
          <cell r="G58" t="str">
            <v>张日昇</v>
          </cell>
        </row>
        <row r="59">
          <cell r="A59" t="str">
            <v>201522060213</v>
          </cell>
          <cell r="B59" t="str">
            <v>刘建华</v>
          </cell>
          <cell r="C59" t="str">
            <v>还没定，计划去公司</v>
          </cell>
          <cell r="D59" t="str">
            <v>心理测量与人力资源管理</v>
          </cell>
          <cell r="E59">
            <v>2</v>
          </cell>
          <cell r="G59" t="str">
            <v>徐建平</v>
          </cell>
        </row>
        <row r="60">
          <cell r="A60" t="str">
            <v>201522060036</v>
          </cell>
          <cell r="B60" t="str">
            <v>乔丽娟</v>
          </cell>
          <cell r="C60" t="str">
            <v>还在找工作，想去公司，人力或测评</v>
          </cell>
          <cell r="D60" t="str">
            <v>心理测量与人力资源管理</v>
          </cell>
          <cell r="E60">
            <v>2</v>
          </cell>
          <cell r="G60" t="str">
            <v>骆方</v>
          </cell>
        </row>
        <row r="61">
          <cell r="A61" t="str">
            <v>201522060181</v>
          </cell>
          <cell r="B61" t="str">
            <v>孙旖璟</v>
          </cell>
          <cell r="C61" t="str">
            <v>没有确定，等弄完论文</v>
          </cell>
          <cell r="D61" t="str">
            <v>婚姻与家庭治疗</v>
          </cell>
          <cell r="E61">
            <v>2</v>
          </cell>
          <cell r="G61" t="str">
            <v>方晓义</v>
          </cell>
        </row>
        <row r="62">
          <cell r="A62" t="str">
            <v>201522060183</v>
          </cell>
          <cell r="B62" t="str">
            <v>翁欢欢</v>
          </cell>
          <cell r="C62" t="str">
            <v>还在找，可能做研究助理，可能回家找工作</v>
          </cell>
          <cell r="D62" t="str">
            <v>婚姻与家庭治疗</v>
          </cell>
          <cell r="E62">
            <v>2</v>
          </cell>
          <cell r="G62" t="str">
            <v>林丹华</v>
          </cell>
        </row>
        <row r="63">
          <cell r="A63" t="str">
            <v>201522060055</v>
          </cell>
          <cell r="B63" t="str">
            <v>张莹</v>
          </cell>
          <cell r="C63" t="str">
            <v>正在养脚伤，还没定</v>
          </cell>
          <cell r="D63" t="str">
            <v>职业心理健康与EAP（员工帮助计划）</v>
          </cell>
          <cell r="E63">
            <v>2</v>
          </cell>
          <cell r="G63" t="str">
            <v>金盛华</v>
          </cell>
        </row>
        <row r="64">
          <cell r="A64" t="str">
            <v>201522060196</v>
          </cell>
          <cell r="B64" t="str">
            <v>钟梦宇</v>
          </cell>
          <cell r="C64" t="str">
            <v>还没定，再找，就业方向还不太明确</v>
          </cell>
          <cell r="D64" t="str">
            <v>婚姻与家庭治疗</v>
          </cell>
          <cell r="E64">
            <v>2</v>
          </cell>
          <cell r="G64" t="str">
            <v>方晓义</v>
          </cell>
        </row>
        <row r="65">
          <cell r="A65" t="str">
            <v>201522060136</v>
          </cell>
          <cell r="B65" t="str">
            <v>陈玥如</v>
          </cell>
          <cell r="C65" t="str">
            <v>在小学、企业实习，还不确定留在哪个城市</v>
          </cell>
          <cell r="D65" t="str">
            <v>临床心理与箱庭疗法</v>
          </cell>
          <cell r="E65">
            <v>2</v>
          </cell>
          <cell r="G65" t="str">
            <v>张日昇</v>
          </cell>
        </row>
        <row r="66">
          <cell r="A66" t="str">
            <v>201522060008</v>
          </cell>
          <cell r="B66" t="str">
            <v>傅泽</v>
          </cell>
          <cell r="C66" t="str">
            <v>打算就业，方向未定</v>
          </cell>
          <cell r="D66" t="str">
            <v>职业心理健康与EAP（员工帮助计划）</v>
          </cell>
          <cell r="E66">
            <v>2</v>
          </cell>
          <cell r="G66" t="str">
            <v>孙晓敏</v>
          </cell>
        </row>
        <row r="67">
          <cell r="A67" t="str">
            <v>201522060170</v>
          </cell>
          <cell r="B67" t="str">
            <v>胡喆</v>
          </cell>
          <cell r="C67" t="str">
            <v>成都的高校（希望 发送信息）</v>
          </cell>
          <cell r="D67" t="str">
            <v>婚姻与家庭治疗</v>
          </cell>
          <cell r="E67">
            <v>2</v>
          </cell>
          <cell r="G67" t="str">
            <v>石林</v>
          </cell>
        </row>
        <row r="68">
          <cell r="A68" t="str">
            <v>201522060144</v>
          </cell>
          <cell r="B68" t="str">
            <v>李睿天</v>
          </cell>
          <cell r="C68" t="str">
            <v>休养身体，暂时工作，在山东</v>
          </cell>
          <cell r="D68" t="str">
            <v>临床心理与箱庭疗法</v>
          </cell>
          <cell r="E68">
            <v>2</v>
          </cell>
          <cell r="G68" t="str">
            <v>张日昇</v>
          </cell>
        </row>
        <row r="69">
          <cell r="A69" t="str">
            <v>201522060216</v>
          </cell>
          <cell r="B69" t="str">
            <v>马庆钊</v>
          </cell>
          <cell r="C69" t="str">
            <v>暂时不确定，家里想让留北京，自己想回老家</v>
          </cell>
          <cell r="D69" t="str">
            <v>心理测量与人力资源管理</v>
          </cell>
          <cell r="E69">
            <v>2</v>
          </cell>
          <cell r="G69" t="str">
            <v>孙晓敏</v>
          </cell>
        </row>
        <row r="70">
          <cell r="A70" t="str">
            <v>201522060243</v>
          </cell>
          <cell r="B70" t="str">
            <v>朱海笑</v>
          </cell>
          <cell r="C70" t="str">
            <v>还在找工作，不考博</v>
          </cell>
          <cell r="D70" t="str">
            <v>心理测量与人力资源管理</v>
          </cell>
          <cell r="E70">
            <v>2</v>
          </cell>
          <cell r="G70" t="str">
            <v>徐建平</v>
          </cell>
        </row>
        <row r="71">
          <cell r="A71" t="str">
            <v>201522060245</v>
          </cell>
          <cell r="B71" t="str">
            <v>朱琪</v>
          </cell>
          <cell r="C71" t="str">
            <v>意向企业，还在找，不考博</v>
          </cell>
          <cell r="D71" t="str">
            <v>心理测量与人力资源管理</v>
          </cell>
          <cell r="E71">
            <v>2</v>
          </cell>
          <cell r="G71" t="str">
            <v>刘嘉</v>
          </cell>
        </row>
        <row r="72">
          <cell r="A72" t="str">
            <v>201522060198</v>
          </cell>
          <cell r="B72" t="str">
            <v>白鸽</v>
          </cell>
          <cell r="C72" t="str">
            <v>计划在企业就业</v>
          </cell>
          <cell r="D72" t="str">
            <v>心理测量与人力资源管理</v>
          </cell>
          <cell r="E72">
            <v>2</v>
          </cell>
          <cell r="F72" t="str">
            <v>香港得信医疗有限公司</v>
          </cell>
          <cell r="G72" t="str">
            <v>李庆安</v>
          </cell>
        </row>
        <row r="73">
          <cell r="A73" t="str">
            <v>201522060174</v>
          </cell>
          <cell r="B73" t="str">
            <v>李雅洁</v>
          </cell>
          <cell r="C73" t="str">
            <v>目前在找，没有确定单位</v>
          </cell>
          <cell r="D73" t="str">
            <v>婚姻与家庭治疗</v>
          </cell>
          <cell r="E73">
            <v>2</v>
          </cell>
          <cell r="G73" t="str">
            <v>蔺秀云</v>
          </cell>
        </row>
        <row r="74">
          <cell r="A74" t="str">
            <v>201522060176</v>
          </cell>
          <cell r="B74" t="str">
            <v>李玉莲</v>
          </cell>
          <cell r="C74" t="str">
            <v>意向企业，未确定，教育和互联网</v>
          </cell>
          <cell r="D74" t="str">
            <v>婚姻与家庭治疗</v>
          </cell>
          <cell r="E74">
            <v>2</v>
          </cell>
          <cell r="G74" t="str">
            <v>方晓义</v>
          </cell>
        </row>
        <row r="75">
          <cell r="A75" t="str">
            <v>201522060148</v>
          </cell>
          <cell r="B75" t="str">
            <v>刘益珍</v>
          </cell>
          <cell r="C75" t="str">
            <v>没有意向的，在找</v>
          </cell>
          <cell r="D75" t="str">
            <v>临床心理与箱庭疗法</v>
          </cell>
          <cell r="E75">
            <v>2</v>
          </cell>
          <cell r="G75" t="str">
            <v>韩卓</v>
          </cell>
        </row>
        <row r="76">
          <cell r="A76" t="str">
            <v>201522060030</v>
          </cell>
          <cell r="B76" t="str">
            <v>马溪泽</v>
          </cell>
          <cell r="C76" t="str">
            <v>学校</v>
          </cell>
          <cell r="D76" t="str">
            <v>职业心理健康与EAP（员工帮助计划）</v>
          </cell>
          <cell r="E76">
            <v>2</v>
          </cell>
          <cell r="G76" t="str">
            <v>王芳</v>
          </cell>
        </row>
        <row r="77">
          <cell r="A77" t="str">
            <v>201522060151</v>
          </cell>
          <cell r="B77" t="str">
            <v>孟瑶</v>
          </cell>
          <cell r="C77" t="str">
            <v>计划找企业</v>
          </cell>
          <cell r="D77" t="str">
            <v>临床心理与箱庭疗法</v>
          </cell>
          <cell r="E77">
            <v>2</v>
          </cell>
          <cell r="G77" t="str">
            <v>张日昇</v>
          </cell>
        </row>
        <row r="78">
          <cell r="A78" t="str">
            <v>201522060191</v>
          </cell>
          <cell r="B78" t="str">
            <v>张冲</v>
          </cell>
          <cell r="C78" t="str">
            <v>实习，未确定</v>
          </cell>
          <cell r="D78" t="str">
            <v>婚姻与家庭治疗</v>
          </cell>
          <cell r="E78">
            <v>2</v>
          </cell>
          <cell r="G78" t="str">
            <v>林丹华</v>
          </cell>
        </row>
        <row r="79">
          <cell r="A79" t="str">
            <v>201522060175</v>
          </cell>
          <cell r="B79" t="str">
            <v>李洋</v>
          </cell>
          <cell r="C79" t="str">
            <v>企业</v>
          </cell>
          <cell r="D79" t="str">
            <v>婚姻与家庭治疗</v>
          </cell>
          <cell r="E79">
            <v>2</v>
          </cell>
          <cell r="F79" t="str">
            <v>北京易华录信息技术股份有限公司</v>
          </cell>
          <cell r="G79" t="str">
            <v>方晓义</v>
          </cell>
        </row>
        <row r="80">
          <cell r="A80" t="str">
            <v>201522060025</v>
          </cell>
          <cell r="B80" t="str">
            <v>刘佳芳</v>
          </cell>
          <cell r="C80" t="str">
            <v>意向企业</v>
          </cell>
          <cell r="D80" t="str">
            <v>职业心理健康与EAP（员工帮助计划）</v>
          </cell>
          <cell r="E80">
            <v>2</v>
          </cell>
          <cell r="F80" t="str">
            <v>北京师大易度文化发展有限公司北京市西城区易度社会工作服务中心（民非）</v>
          </cell>
          <cell r="G80" t="str">
            <v>蒋奖</v>
          </cell>
        </row>
        <row r="81">
          <cell r="A81" t="str">
            <v>201422060057</v>
          </cell>
          <cell r="B81" t="str">
            <v>吕敏</v>
          </cell>
          <cell r="C81" t="str">
            <v>专业相关的企业或岗位，目前未确定工作</v>
          </cell>
          <cell r="D81" t="str">
            <v>EAP（员工帮助计划）</v>
          </cell>
          <cell r="E81">
            <v>2</v>
          </cell>
          <cell r="G81" t="str">
            <v>张西超</v>
          </cell>
        </row>
        <row r="82">
          <cell r="A82" t="str">
            <v>201422060070</v>
          </cell>
          <cell r="B82" t="str">
            <v>施泓宇</v>
          </cell>
          <cell r="C82" t="str">
            <v>正在投递简历：教育方向，企业，非事业单位</v>
          </cell>
          <cell r="D82" t="str">
            <v>EAP（员工帮助计划）</v>
          </cell>
          <cell r="E82">
            <v>2</v>
          </cell>
          <cell r="G82" t="str">
            <v>孙晓敏</v>
          </cell>
        </row>
        <row r="83">
          <cell r="A83" t="str">
            <v>201422060073</v>
          </cell>
          <cell r="B83" t="str">
            <v>崔颖丽</v>
          </cell>
          <cell r="C83" t="str">
            <v>有工作，打算换工作</v>
          </cell>
          <cell r="D83" t="str">
            <v>EAP（员工帮助计划）</v>
          </cell>
          <cell r="E83">
            <v>2</v>
          </cell>
          <cell r="G83" t="str">
            <v>林丹华</v>
          </cell>
        </row>
        <row r="84">
          <cell r="A84" t="str">
            <v>201422060096</v>
          </cell>
          <cell r="B84" t="str">
            <v>王石</v>
          </cell>
          <cell r="C84" t="str">
            <v>不确定</v>
          </cell>
          <cell r="D84" t="str">
            <v>EAP（员工帮助计划）</v>
          </cell>
          <cell r="E84">
            <v>2</v>
          </cell>
          <cell r="G84" t="str">
            <v>刘嘉</v>
          </cell>
        </row>
        <row r="85">
          <cell r="A85" t="str">
            <v>201522060035</v>
          </cell>
          <cell r="B85" t="str">
            <v>齐志慧</v>
          </cell>
          <cell r="D85" t="str">
            <v>职业心理健康与EAP（员工帮助计划）</v>
          </cell>
          <cell r="E85">
            <v>3</v>
          </cell>
          <cell r="G85" t="str">
            <v>张西超</v>
          </cell>
        </row>
        <row r="86">
          <cell r="A86" t="str">
            <v>201522060235</v>
          </cell>
          <cell r="B86" t="str">
            <v>张浩然</v>
          </cell>
          <cell r="D86" t="str">
            <v>心理测量与人力资源管理</v>
          </cell>
          <cell r="E86">
            <v>3</v>
          </cell>
          <cell r="G86" t="str">
            <v>黎坚</v>
          </cell>
        </row>
        <row r="87">
          <cell r="A87" t="str">
            <v>201522060154</v>
          </cell>
          <cell r="B87" t="str">
            <v>区文俊</v>
          </cell>
          <cell r="D87" t="str">
            <v>临床心理与箱庭疗法</v>
          </cell>
          <cell r="E87">
            <v>3</v>
          </cell>
          <cell r="G87" t="str">
            <v>张日昇</v>
          </cell>
        </row>
        <row r="88">
          <cell r="A88" t="str">
            <v>201522060044</v>
          </cell>
          <cell r="B88" t="str">
            <v>田佳楠</v>
          </cell>
          <cell r="D88" t="str">
            <v>职业心理健康与EAP（员工帮助计划）</v>
          </cell>
          <cell r="E88">
            <v>3</v>
          </cell>
          <cell r="G88" t="str">
            <v>金盛华</v>
          </cell>
        </row>
        <row r="89">
          <cell r="A89" t="str">
            <v>201422060054</v>
          </cell>
          <cell r="B89" t="str">
            <v>马江烨</v>
          </cell>
          <cell r="D89" t="str">
            <v>EAP（员工帮助计划）</v>
          </cell>
          <cell r="E89">
            <v>3</v>
          </cell>
          <cell r="G89" t="str">
            <v>刘翔平</v>
          </cell>
        </row>
        <row r="90">
          <cell r="A90" t="str">
            <v>201422060065</v>
          </cell>
          <cell r="B90" t="str">
            <v>马凯华</v>
          </cell>
          <cell r="D90" t="str">
            <v>EAP（员工帮助计划）</v>
          </cell>
          <cell r="E90">
            <v>3</v>
          </cell>
          <cell r="G90" t="str">
            <v>刘红云</v>
          </cell>
        </row>
        <row r="91">
          <cell r="A91" t="str">
            <v>201422060071</v>
          </cell>
          <cell r="B91" t="str">
            <v>邢璇</v>
          </cell>
          <cell r="D91" t="str">
            <v>EAP（员工帮助计划）</v>
          </cell>
          <cell r="E91">
            <v>3</v>
          </cell>
          <cell r="G91" t="str">
            <v>张西超</v>
          </cell>
        </row>
        <row r="92">
          <cell r="A92" t="str">
            <v>201422060079</v>
          </cell>
          <cell r="B92" t="str">
            <v>戴铮然</v>
          </cell>
          <cell r="D92" t="str">
            <v>EAP（员工帮助计划）</v>
          </cell>
          <cell r="E92">
            <v>3</v>
          </cell>
          <cell r="G92" t="str">
            <v>徐建平</v>
          </cell>
        </row>
        <row r="93">
          <cell r="A93" t="str">
            <v>201422060087</v>
          </cell>
          <cell r="B93" t="str">
            <v>路春霞</v>
          </cell>
          <cell r="D93" t="str">
            <v>EAP（员工帮助计划）</v>
          </cell>
          <cell r="E93">
            <v>3</v>
          </cell>
          <cell r="G93" t="str">
            <v>张西超</v>
          </cell>
        </row>
        <row r="94">
          <cell r="A94" t="str">
            <v>201422060088</v>
          </cell>
          <cell r="B94" t="str">
            <v>李艳红</v>
          </cell>
          <cell r="D94" t="str">
            <v>EAP（员工帮助计划）</v>
          </cell>
          <cell r="E94">
            <v>3</v>
          </cell>
          <cell r="G94" t="str">
            <v>黎坚</v>
          </cell>
        </row>
        <row r="95">
          <cell r="A95" t="str">
            <v>201422060091</v>
          </cell>
          <cell r="B95" t="str">
            <v>迟文慧</v>
          </cell>
          <cell r="D95" t="str">
            <v>EAP（员工帮助计划）</v>
          </cell>
          <cell r="E95">
            <v>3</v>
          </cell>
          <cell r="G95" t="str">
            <v>张学民</v>
          </cell>
        </row>
        <row r="96">
          <cell r="A96" t="str">
            <v>201422060098</v>
          </cell>
          <cell r="B96" t="str">
            <v>王凯</v>
          </cell>
          <cell r="D96" t="str">
            <v>EAP（员工帮助计划）</v>
          </cell>
          <cell r="E96">
            <v>3</v>
          </cell>
          <cell r="G96" t="str">
            <v>孙晓敏</v>
          </cell>
        </row>
        <row r="97">
          <cell r="A97" t="str">
            <v>201522060137</v>
          </cell>
          <cell r="B97" t="str">
            <v>杜怡杰</v>
          </cell>
          <cell r="D97" t="str">
            <v>临床心理与箱庭疗法</v>
          </cell>
          <cell r="E97">
            <v>8</v>
          </cell>
          <cell r="F97" t="str">
            <v>北京忆空间文化发展有限公司</v>
          </cell>
          <cell r="G97" t="str">
            <v>张日昇</v>
          </cell>
        </row>
        <row r="98">
          <cell r="A98" t="str">
            <v>201522060007</v>
          </cell>
          <cell r="B98" t="str">
            <v>范苏敏</v>
          </cell>
          <cell r="D98" t="str">
            <v>职业心理健康与EAP（员工帮助计划）</v>
          </cell>
          <cell r="E98">
            <v>8</v>
          </cell>
          <cell r="F98" t="str">
            <v>（中国国际经济交流中心）国经环球控股有限公司</v>
          </cell>
          <cell r="G98" t="str">
            <v>金盛华</v>
          </cell>
        </row>
        <row r="99">
          <cell r="A99" t="str">
            <v>201522060140</v>
          </cell>
          <cell r="B99" t="str">
            <v>付晨光</v>
          </cell>
          <cell r="D99" t="str">
            <v>临床心理与箱庭疗法</v>
          </cell>
          <cell r="E99">
            <v>8</v>
          </cell>
          <cell r="F99" t="str">
            <v>中科普（北京）科技有限公司</v>
          </cell>
          <cell r="G99" t="str">
            <v>张日昇</v>
          </cell>
        </row>
        <row r="100">
          <cell r="A100" t="str">
            <v>201522060013</v>
          </cell>
          <cell r="B100" t="str">
            <v>胡新颜</v>
          </cell>
          <cell r="D100" t="str">
            <v>职业心理健康与EAP（员工帮助计划）</v>
          </cell>
          <cell r="E100">
            <v>8</v>
          </cell>
          <cell r="F100" t="str">
            <v>北京影响力企业管理有限公司</v>
          </cell>
          <cell r="G100" t="str">
            <v>孙晓敏</v>
          </cell>
        </row>
        <row r="101">
          <cell r="A101" t="str">
            <v>201522060222</v>
          </cell>
          <cell r="B101" t="str">
            <v>阮小雪</v>
          </cell>
          <cell r="D101" t="str">
            <v>心理测量与人力资源管理</v>
          </cell>
          <cell r="E101">
            <v>8</v>
          </cell>
          <cell r="F101" t="str">
            <v>易信闻达（北京）教育科技有限公司</v>
          </cell>
          <cell r="G101" t="str">
            <v>徐建平</v>
          </cell>
        </row>
        <row r="102">
          <cell r="A102" t="str">
            <v>201522060153</v>
          </cell>
          <cell r="B102" t="str">
            <v>邱静</v>
          </cell>
          <cell r="C102" t="str">
            <v>定向生</v>
          </cell>
          <cell r="D102" t="str">
            <v>临床心理与箱庭疗法</v>
          </cell>
          <cell r="E102">
            <v>9</v>
          </cell>
          <cell r="F102" t="str">
            <v>山东省济宁市兖州区第一中学</v>
          </cell>
          <cell r="G102" t="str">
            <v>张日昇</v>
          </cell>
        </row>
        <row r="103">
          <cell r="A103" t="str">
            <v>201522060060</v>
          </cell>
          <cell r="B103" t="str">
            <v>周婕</v>
          </cell>
          <cell r="C103" t="str">
            <v>创业</v>
          </cell>
          <cell r="D103" t="str">
            <v>职业心理健康与EAP（员工帮助计划）</v>
          </cell>
          <cell r="E103">
            <v>9</v>
          </cell>
          <cell r="F103" t="str">
            <v>北京尚学比邻教育科技有限公司</v>
          </cell>
          <cell r="G103" t="str">
            <v>蒋奖</v>
          </cell>
        </row>
        <row r="104">
          <cell r="A104" t="str">
            <v>201522060204</v>
          </cell>
          <cell r="B104" t="str">
            <v>高歌</v>
          </cell>
          <cell r="C104" t="str">
            <v>北京经纬恒润科技有限公司，HRBP</v>
          </cell>
          <cell r="D104" t="str">
            <v>心理测量与人力资源管理</v>
          </cell>
          <cell r="E104">
            <v>9</v>
          </cell>
          <cell r="G104" t="str">
            <v>卞冉</v>
          </cell>
        </row>
        <row r="105">
          <cell r="A105" t="str">
            <v>201522060019</v>
          </cell>
          <cell r="B105" t="str">
            <v>焦克媛</v>
          </cell>
          <cell r="C105" t="str">
            <v>计划读博</v>
          </cell>
          <cell r="D105" t="str">
            <v>职业心理健康与EAP（员工帮助计划）</v>
          </cell>
          <cell r="E105">
            <v>9</v>
          </cell>
          <cell r="G105" t="str">
            <v>王建平</v>
          </cell>
        </row>
        <row r="106">
          <cell r="A106" t="str">
            <v>201522060232</v>
          </cell>
          <cell r="B106" t="str">
            <v>薛东宁</v>
          </cell>
          <cell r="C106" t="str">
            <v>美团人力资源</v>
          </cell>
          <cell r="D106" t="str">
            <v>心理测量与人力资源管理</v>
          </cell>
          <cell r="E106">
            <v>9</v>
          </cell>
          <cell r="G106" t="str">
            <v>卞冉</v>
          </cell>
        </row>
        <row r="107">
          <cell r="A107" t="str">
            <v>201522060053</v>
          </cell>
          <cell r="B107" t="str">
            <v>张柳青</v>
          </cell>
          <cell r="C107" t="str">
            <v>北师大心理咨询中心</v>
          </cell>
          <cell r="D107" t="str">
            <v>职业心理健康与EAP（员工帮助计划）</v>
          </cell>
          <cell r="E107">
            <v>9</v>
          </cell>
          <cell r="G107" t="str">
            <v>蒋奖</v>
          </cell>
        </row>
        <row r="108">
          <cell r="A108" t="str">
            <v>201522060058</v>
          </cell>
          <cell r="B108" t="str">
            <v>赵永欣</v>
          </cell>
          <cell r="C108" t="str">
            <v>咨询行业，拿了offer，还没签三方</v>
          </cell>
          <cell r="D108" t="str">
            <v>职业心理健康与EAP（员工帮助计划）</v>
          </cell>
          <cell r="E108">
            <v>9</v>
          </cell>
          <cell r="G108" t="str">
            <v>许燕</v>
          </cell>
        </row>
        <row r="109">
          <cell r="A109" t="str">
            <v>201522060141</v>
          </cell>
          <cell r="B109" t="str">
            <v>付晗</v>
          </cell>
          <cell r="C109" t="str">
            <v>考博</v>
          </cell>
          <cell r="D109" t="str">
            <v>临床心理与箱庭疗法</v>
          </cell>
          <cell r="E109">
            <v>9</v>
          </cell>
          <cell r="G109" t="str">
            <v>刘翔平</v>
          </cell>
        </row>
        <row r="110">
          <cell r="A110" t="str">
            <v>201522060026</v>
          </cell>
          <cell r="B110" t="str">
            <v>刘景瑶</v>
          </cell>
          <cell r="C110" t="str">
            <v>北京盛心阳光咨询有限公司项目经理</v>
          </cell>
          <cell r="D110" t="str">
            <v>职业心理健康与EAP（员工帮助计划）</v>
          </cell>
          <cell r="E110">
            <v>9</v>
          </cell>
          <cell r="G110" t="str">
            <v>张学民</v>
          </cell>
        </row>
        <row r="111">
          <cell r="A111" t="str">
            <v>201522060214</v>
          </cell>
          <cell r="B111" t="str">
            <v>刘明鑫</v>
          </cell>
          <cell r="C111" t="str">
            <v>北森云计算</v>
          </cell>
          <cell r="D111" t="str">
            <v>心理测量与人力资源管理</v>
          </cell>
          <cell r="E111">
            <v>9</v>
          </cell>
          <cell r="G111" t="str">
            <v>骆方</v>
          </cell>
        </row>
        <row r="112">
          <cell r="A112" t="str">
            <v>201522060218</v>
          </cell>
          <cell r="B112" t="str">
            <v>潘彦宇</v>
          </cell>
          <cell r="C112" t="str">
            <v>中移铁通，打算签三方</v>
          </cell>
          <cell r="D112" t="str">
            <v>心理测量与人力资源管理</v>
          </cell>
          <cell r="E112">
            <v>9</v>
          </cell>
          <cell r="G112" t="str">
            <v>卞冉</v>
          </cell>
        </row>
        <row r="113">
          <cell r="A113" t="str">
            <v>201522060042</v>
          </cell>
          <cell r="B113" t="str">
            <v>孙萌</v>
          </cell>
          <cell r="C113" t="str">
            <v>运城幼儿高等师范院校教课</v>
          </cell>
          <cell r="D113" t="str">
            <v>职业心理健康与EAP（员工帮助计划）</v>
          </cell>
          <cell r="E113">
            <v>9</v>
          </cell>
          <cell r="G113" t="str">
            <v>蔺秀云</v>
          </cell>
        </row>
        <row r="114">
          <cell r="A114" t="str">
            <v>201522060048</v>
          </cell>
          <cell r="B114" t="str">
            <v>王欣怡</v>
          </cell>
          <cell r="C114" t="str">
            <v>李宁产品经理 和东航西北分公司地面储备干部两个选择</v>
          </cell>
          <cell r="D114" t="str">
            <v>职业心理健康与EAP（员工帮助计划）</v>
          </cell>
          <cell r="E114">
            <v>9</v>
          </cell>
          <cell r="G114" t="str">
            <v>徐建平</v>
          </cell>
        </row>
        <row r="115">
          <cell r="A115" t="str">
            <v>201522060186</v>
          </cell>
          <cell r="B115" t="str">
            <v>颜媛</v>
          </cell>
          <cell r="C115" t="str">
            <v>北师大卓越实验学校心理老师（深圳）</v>
          </cell>
          <cell r="D115" t="str">
            <v>婚姻与家庭治疗</v>
          </cell>
          <cell r="E115">
            <v>9</v>
          </cell>
          <cell r="G115" t="str">
            <v>蔺秀云</v>
          </cell>
        </row>
        <row r="116">
          <cell r="A116" t="str">
            <v>201522060187</v>
          </cell>
          <cell r="B116" t="str">
            <v>杨莉莉</v>
          </cell>
          <cell r="C116" t="str">
            <v>企业（北京），有工作经验不着急</v>
          </cell>
          <cell r="D116" t="str">
            <v>婚姻与家庭治疗</v>
          </cell>
          <cell r="E116">
            <v>9</v>
          </cell>
          <cell r="G116" t="str">
            <v>韩卓</v>
          </cell>
        </row>
        <row r="117">
          <cell r="A117" t="str">
            <v>201522060138</v>
          </cell>
          <cell r="B117" t="str">
            <v>范晨雪</v>
          </cell>
          <cell r="C117" t="str">
            <v>北京新东方学校</v>
          </cell>
          <cell r="D117" t="str">
            <v>临床心理与箱庭疗法</v>
          </cell>
          <cell r="E117">
            <v>9</v>
          </cell>
          <cell r="G117" t="str">
            <v>张日昇</v>
          </cell>
        </row>
        <row r="118">
          <cell r="A118" t="str">
            <v>201522060173</v>
          </cell>
          <cell r="B118" t="str">
            <v>李晓彤</v>
          </cell>
          <cell r="C118" t="str">
            <v>北京师范大学高参小项目组</v>
          </cell>
          <cell r="D118" t="str">
            <v>婚姻与家庭治疗</v>
          </cell>
          <cell r="E118">
            <v>9</v>
          </cell>
          <cell r="G118" t="str">
            <v>石林</v>
          </cell>
        </row>
        <row r="119">
          <cell r="A119" t="str">
            <v>201522060215</v>
          </cell>
          <cell r="B119" t="str">
            <v>栾天</v>
          </cell>
          <cell r="C119" t="str">
            <v>海尔集团</v>
          </cell>
          <cell r="D119" t="str">
            <v>心理测量与人力资源管理</v>
          </cell>
          <cell r="E119">
            <v>9</v>
          </cell>
          <cell r="G119" t="str">
            <v>徐建平</v>
          </cell>
        </row>
        <row r="120">
          <cell r="A120" t="str">
            <v>201522060031</v>
          </cell>
          <cell r="B120" t="str">
            <v>毛聪</v>
          </cell>
          <cell r="C120" t="str">
            <v>北师大心理学院心理咨询中心</v>
          </cell>
          <cell r="D120" t="str">
            <v>职业心理健康与EAP（员工帮助计划）</v>
          </cell>
          <cell r="E120">
            <v>9</v>
          </cell>
          <cell r="G120" t="str">
            <v>张西超</v>
          </cell>
        </row>
        <row r="121">
          <cell r="A121" t="str">
            <v>201522060034</v>
          </cell>
          <cell r="B121" t="str">
            <v>欧阳林依</v>
          </cell>
          <cell r="C121" t="str">
            <v>还没开始找，计划考博</v>
          </cell>
          <cell r="D121" t="str">
            <v>职业心理健康与EAP（员工帮助计划）</v>
          </cell>
          <cell r="E121">
            <v>9</v>
          </cell>
          <cell r="G121" t="str">
            <v>许燕</v>
          </cell>
        </row>
        <row r="122">
          <cell r="A122" t="str">
            <v>201522060017</v>
          </cell>
          <cell r="B122" t="str">
            <v>贾悦</v>
          </cell>
          <cell r="C122" t="str">
            <v>计划考博士</v>
          </cell>
          <cell r="D122" t="str">
            <v>职业心理健康与EAP（员工帮助计划）</v>
          </cell>
          <cell r="E122">
            <v>9</v>
          </cell>
          <cell r="F122" t="str">
            <v>易普斯咨询公司</v>
          </cell>
          <cell r="G122" t="str">
            <v>张西超</v>
          </cell>
        </row>
        <row r="123">
          <cell r="A123" t="str">
            <v>201522060039</v>
          </cell>
          <cell r="B123" t="str">
            <v>任梦春</v>
          </cell>
          <cell r="C123" t="str">
            <v>暂时不找</v>
          </cell>
          <cell r="D123" t="str">
            <v>职业心理健康与EAP（员工帮助计划）</v>
          </cell>
          <cell r="E123">
            <v>9</v>
          </cell>
          <cell r="F123" t="str">
            <v>中体彩科技发展有限公司</v>
          </cell>
          <cell r="G123" t="str">
            <v>陈海平</v>
          </cell>
        </row>
        <row r="124">
          <cell r="A124" t="str">
            <v>201522060045</v>
          </cell>
          <cell r="B124" t="str">
            <v>田力</v>
          </cell>
          <cell r="C124" t="str">
            <v>中国人寿保险股份有限公司</v>
          </cell>
          <cell r="D124" t="str">
            <v>职业心理健康与EAP（员工帮助计划）</v>
          </cell>
          <cell r="E124">
            <v>9</v>
          </cell>
          <cell r="F124" t="str">
            <v>中国人寿保险股份有限公司</v>
          </cell>
          <cell r="G124" t="str">
            <v>金盛华</v>
          </cell>
        </row>
        <row r="125">
          <cell r="A125" t="str">
            <v>201522060059</v>
          </cell>
          <cell r="B125" t="str">
            <v>周迪</v>
          </cell>
          <cell r="C125" t="str">
            <v>北京易普思咨询有限责任公司</v>
          </cell>
          <cell r="D125" t="str">
            <v>职业心理健康与EAP（员工帮助计划）</v>
          </cell>
          <cell r="E125">
            <v>9</v>
          </cell>
          <cell r="F125" t="str">
            <v>赛默飞世尔科技有限公司 实习生</v>
          </cell>
          <cell r="G125" t="str">
            <v>金盛华</v>
          </cell>
        </row>
        <row r="126">
          <cell r="A126" t="str">
            <v>201522060065</v>
          </cell>
          <cell r="B126" t="str">
            <v>曹莹</v>
          </cell>
          <cell r="C126" t="str">
            <v>创业公司</v>
          </cell>
          <cell r="D126" t="str">
            <v>心理健康与生涯发展</v>
          </cell>
          <cell r="E126">
            <v>9</v>
          </cell>
          <cell r="G126" t="str">
            <v>侯志瑾</v>
          </cell>
        </row>
        <row r="127">
          <cell r="A127" t="str">
            <v>201522060200</v>
          </cell>
          <cell r="B127" t="str">
            <v>陈庆</v>
          </cell>
          <cell r="C127" t="str">
            <v>云南省天然气有限公司</v>
          </cell>
          <cell r="D127" t="str">
            <v>心理测量与人力资源管理</v>
          </cell>
          <cell r="E127">
            <v>9</v>
          </cell>
          <cell r="G127" t="str">
            <v>孙晓敏</v>
          </cell>
        </row>
        <row r="128">
          <cell r="A128" t="str">
            <v>201522060003</v>
          </cell>
          <cell r="B128" t="str">
            <v>笪姝</v>
          </cell>
          <cell r="C128" t="str">
            <v>计划读博</v>
          </cell>
          <cell r="D128" t="str">
            <v>职业心理健康与EAP（员工帮助计划）</v>
          </cell>
          <cell r="E128">
            <v>9</v>
          </cell>
          <cell r="G128" t="str">
            <v>张西超</v>
          </cell>
        </row>
        <row r="129">
          <cell r="A129" t="str">
            <v>201522060011</v>
          </cell>
          <cell r="B129" t="str">
            <v>何可人</v>
          </cell>
          <cell r="C129" t="str">
            <v>上海东方航空</v>
          </cell>
          <cell r="D129" t="str">
            <v>职业心理健康与EAP（员工帮助计划）</v>
          </cell>
          <cell r="E129">
            <v>9</v>
          </cell>
          <cell r="G129" t="str">
            <v>蒋奖</v>
          </cell>
        </row>
        <row r="130">
          <cell r="A130" t="str">
            <v>201522060208</v>
          </cell>
          <cell r="B130" t="str">
            <v>姜珊</v>
          </cell>
          <cell r="C130" t="str">
            <v>收了北森的offer，但是想继续投简历</v>
          </cell>
          <cell r="D130" t="str">
            <v>心理测量与人力资源管理</v>
          </cell>
          <cell r="E130">
            <v>9</v>
          </cell>
          <cell r="G130" t="str">
            <v>闫巩固</v>
          </cell>
        </row>
        <row r="131">
          <cell r="A131" t="str">
            <v>201522060083</v>
          </cell>
          <cell r="B131" t="str">
            <v>兰晓宇</v>
          </cell>
          <cell r="C131" t="str">
            <v>计划读博</v>
          </cell>
          <cell r="D131" t="str">
            <v>心理测量与人力资源管理</v>
          </cell>
          <cell r="E131">
            <v>9</v>
          </cell>
          <cell r="G131" t="str">
            <v>姚梅林</v>
          </cell>
        </row>
        <row r="132">
          <cell r="A132" t="str">
            <v>201522060022</v>
          </cell>
          <cell r="B132" t="str">
            <v>李元君</v>
          </cell>
          <cell r="C132" t="str">
            <v>北森</v>
          </cell>
          <cell r="D132" t="str">
            <v>心理测量与人力资源管理</v>
          </cell>
          <cell r="E132">
            <v>9</v>
          </cell>
          <cell r="G132" t="str">
            <v>卞冉</v>
          </cell>
        </row>
        <row r="133">
          <cell r="A133" t="str">
            <v>201522060146</v>
          </cell>
          <cell r="B133" t="str">
            <v>林中鹂</v>
          </cell>
          <cell r="C133" t="str">
            <v>福建学校，准备签三方</v>
          </cell>
          <cell r="D133" t="str">
            <v>临床心理与箱庭疗法</v>
          </cell>
          <cell r="E133">
            <v>9</v>
          </cell>
          <cell r="G133" t="str">
            <v>王建平</v>
          </cell>
        </row>
        <row r="134">
          <cell r="A134" t="str">
            <v>201522060149</v>
          </cell>
          <cell r="B134" t="str">
            <v>罗彦</v>
          </cell>
          <cell r="C134" t="str">
            <v>计划就业的单位〖福建省泉州华侨职业中专〗</v>
          </cell>
          <cell r="D134" t="str">
            <v>临床心理与箱庭疗法</v>
          </cell>
          <cell r="E134">
            <v>9</v>
          </cell>
          <cell r="G134" t="str">
            <v>张日昇</v>
          </cell>
        </row>
        <row r="135">
          <cell r="A135" t="str">
            <v>201522060037</v>
          </cell>
          <cell r="B135" t="str">
            <v>秦予</v>
          </cell>
          <cell r="C135" t="str">
            <v>创业投资媒体《创业家》做记者</v>
          </cell>
          <cell r="D135" t="str">
            <v>职业心理健康与EAP（员工帮助计划）</v>
          </cell>
          <cell r="E135">
            <v>9</v>
          </cell>
          <cell r="G135" t="str">
            <v>蔺秀云</v>
          </cell>
        </row>
        <row r="136">
          <cell r="A136" t="str">
            <v>201522060113</v>
          </cell>
          <cell r="B136" t="str">
            <v>许歌</v>
          </cell>
          <cell r="C136" t="str">
            <v>河南初中心理教师</v>
          </cell>
          <cell r="D136" t="str">
            <v>心理测量与人力资源管理</v>
          </cell>
          <cell r="E136">
            <v>9</v>
          </cell>
          <cell r="G136" t="str">
            <v>黎坚</v>
          </cell>
        </row>
        <row r="137">
          <cell r="A137" t="str">
            <v>201522060188</v>
          </cell>
          <cell r="B137" t="str">
            <v>杨月洁</v>
          </cell>
          <cell r="C137" t="str">
            <v>其他〖创业〗</v>
          </cell>
          <cell r="D137" t="str">
            <v>婚姻与家庭治疗</v>
          </cell>
          <cell r="E137">
            <v>9</v>
          </cell>
          <cell r="G137" t="str">
            <v>方晓义</v>
          </cell>
        </row>
        <row r="138">
          <cell r="A138" t="str">
            <v>201522060234</v>
          </cell>
          <cell r="B138" t="str">
            <v>尹泽轩</v>
          </cell>
          <cell r="C138" t="str">
            <v>计划就业的单位〖京东金融〗</v>
          </cell>
          <cell r="D138" t="str">
            <v>心理测量与人力资源管理</v>
          </cell>
          <cell r="E138">
            <v>9</v>
          </cell>
          <cell r="G138" t="str">
            <v>黎坚</v>
          </cell>
        </row>
        <row r="139">
          <cell r="A139" t="str">
            <v>201522060164</v>
          </cell>
          <cell r="B139" t="str">
            <v>张春阳</v>
          </cell>
          <cell r="C139" t="str">
            <v>计划就业的单位〖重庆职业交通学院〗</v>
          </cell>
          <cell r="D139" t="str">
            <v>临床心理与箱庭疗法</v>
          </cell>
          <cell r="E139">
            <v>9</v>
          </cell>
          <cell r="G139" t="str">
            <v>王建平</v>
          </cell>
        </row>
        <row r="140">
          <cell r="A140" t="str">
            <v>201522060054</v>
          </cell>
          <cell r="B140" t="str">
            <v>张潇芸</v>
          </cell>
          <cell r="C140" t="str">
            <v>北京地区公务员</v>
          </cell>
          <cell r="D140" t="str">
            <v>职业心理健康与EAP（员工帮助计划）</v>
          </cell>
          <cell r="E140">
            <v>9</v>
          </cell>
          <cell r="G140" t="str">
            <v>张西超</v>
          </cell>
        </row>
        <row r="141">
          <cell r="A141" t="str">
            <v>201522060128</v>
          </cell>
          <cell r="B141" t="str">
            <v>张雨思</v>
          </cell>
          <cell r="C141" t="str">
            <v>河北公务员</v>
          </cell>
          <cell r="D141" t="str">
            <v>心理健康与生涯发展</v>
          </cell>
          <cell r="E141">
            <v>9</v>
          </cell>
          <cell r="G141" t="str">
            <v>乔志宏</v>
          </cell>
        </row>
        <row r="142">
          <cell r="A142" t="str">
            <v>201522060195</v>
          </cell>
          <cell r="B142" t="str">
            <v>张悦昕</v>
          </cell>
          <cell r="C142" t="str">
            <v>深圳教师</v>
          </cell>
          <cell r="D142" t="str">
            <v>婚姻与家庭治疗</v>
          </cell>
          <cell r="E142">
            <v>9</v>
          </cell>
          <cell r="G142" t="str">
            <v>方晓义</v>
          </cell>
        </row>
        <row r="143">
          <cell r="A143" t="str">
            <v>201522060239</v>
          </cell>
          <cell r="B143" t="str">
            <v>赵雅晨</v>
          </cell>
          <cell r="C143" t="str">
            <v>中国国际航空股份有限公司</v>
          </cell>
          <cell r="D143" t="str">
            <v>心理测量与人力资源管理</v>
          </cell>
          <cell r="E143">
            <v>9</v>
          </cell>
          <cell r="G143" t="str">
            <v>徐建平</v>
          </cell>
        </row>
        <row r="144">
          <cell r="A144" t="str">
            <v>201522060241</v>
          </cell>
          <cell r="B144" t="str">
            <v>周群力</v>
          </cell>
          <cell r="C144" t="str">
            <v>北师大心理学部和导师继续做课题</v>
          </cell>
          <cell r="D144" t="str">
            <v>心理测量与人力资源管理</v>
          </cell>
          <cell r="E144">
            <v>9</v>
          </cell>
          <cell r="G144" t="str">
            <v>卞冉</v>
          </cell>
        </row>
        <row r="145">
          <cell r="A145" t="str">
            <v>201522060242</v>
          </cell>
          <cell r="B145" t="str">
            <v>周馨宇</v>
          </cell>
          <cell r="C145" t="str">
            <v>安永咨询公司已签合同</v>
          </cell>
          <cell r="D145" t="str">
            <v>心理测量与人力资源管理</v>
          </cell>
          <cell r="E145">
            <v>9</v>
          </cell>
          <cell r="G145" t="str">
            <v>徐建平</v>
          </cell>
        </row>
        <row r="146">
          <cell r="A146" t="str">
            <v>201522060062</v>
          </cell>
          <cell r="B146" t="str">
            <v>朱彤</v>
          </cell>
          <cell r="C146" t="str">
            <v>通州区的教师研修学校工作</v>
          </cell>
          <cell r="D146" t="str">
            <v>职业心理健康与EAP（员工帮助计划）</v>
          </cell>
          <cell r="E146">
            <v>9</v>
          </cell>
          <cell r="G146" t="str">
            <v>王芳</v>
          </cell>
        </row>
        <row r="147">
          <cell r="A147" t="str">
            <v>201522060002</v>
          </cell>
          <cell r="B147" t="str">
            <v>成磊</v>
          </cell>
          <cell r="C147" t="str">
            <v>计划读博</v>
          </cell>
          <cell r="D147" t="str">
            <v>职业心理健康与EAP（员工帮助计划）</v>
          </cell>
          <cell r="E147">
            <v>9</v>
          </cell>
          <cell r="G147" t="str">
            <v>王芳</v>
          </cell>
        </row>
        <row r="148">
          <cell r="A148" t="str">
            <v>201522060168</v>
          </cell>
          <cell r="B148" t="str">
            <v>戴濛</v>
          </cell>
          <cell r="C148" t="str">
            <v>计划读博（已申请，新加坡大学）</v>
          </cell>
          <cell r="D148" t="str">
            <v>婚姻与家庭治疗</v>
          </cell>
          <cell r="E148">
            <v>9</v>
          </cell>
          <cell r="G148" t="str">
            <v>寇彧</v>
          </cell>
        </row>
        <row r="149">
          <cell r="A149" t="str">
            <v>201522060004</v>
          </cell>
          <cell r="B149" t="str">
            <v>单静楠</v>
          </cell>
          <cell r="C149" t="str">
            <v>计划就业的单位〖贝因美〗</v>
          </cell>
          <cell r="D149" t="str">
            <v>职业心理健康与EAP（员工帮助计划）</v>
          </cell>
          <cell r="E149">
            <v>9</v>
          </cell>
          <cell r="G149" t="str">
            <v>金盛华</v>
          </cell>
        </row>
        <row r="150">
          <cell r="A150" t="str">
            <v>201522060005</v>
          </cell>
          <cell r="B150" t="str">
            <v>丁雪晨</v>
          </cell>
          <cell r="C150" t="str">
            <v>计划就业的单位〖正和思齐〗</v>
          </cell>
          <cell r="D150" t="str">
            <v>职业心理健康与EAP（员工帮助计划）</v>
          </cell>
          <cell r="E150">
            <v>9</v>
          </cell>
          <cell r="G150" t="str">
            <v>孙晓敏</v>
          </cell>
        </row>
        <row r="151">
          <cell r="A151" t="str">
            <v>201522060142</v>
          </cell>
          <cell r="B151" t="str">
            <v>韩煦</v>
          </cell>
          <cell r="C151" t="str">
            <v>计划就业单位 清华大学（学生工作岗）</v>
          </cell>
          <cell r="D151" t="str">
            <v>临床心理与箱庭疗法</v>
          </cell>
          <cell r="E151">
            <v>9</v>
          </cell>
          <cell r="G151" t="str">
            <v>张日昇</v>
          </cell>
        </row>
        <row r="152">
          <cell r="A152" t="str">
            <v>201522060012</v>
          </cell>
          <cell r="B152" t="str">
            <v>呼奂</v>
          </cell>
          <cell r="C152" t="str">
            <v>计划就业的单位〖北京大学心理咨询中心〗</v>
          </cell>
          <cell r="D152" t="str">
            <v>职业心理健康与EAP（员工帮助计划）</v>
          </cell>
          <cell r="E152">
            <v>9</v>
          </cell>
          <cell r="G152" t="str">
            <v>刘翔平</v>
          </cell>
        </row>
        <row r="153">
          <cell r="A153" t="str">
            <v>201522060143</v>
          </cell>
          <cell r="B153" t="str">
            <v>黄漫泽</v>
          </cell>
          <cell r="C153" t="str">
            <v>计划读博（国外大学），同时也计划找份实习准备申博失败的情况</v>
          </cell>
          <cell r="D153" t="str">
            <v>临床心理与箱庭疗法</v>
          </cell>
          <cell r="E153">
            <v>9</v>
          </cell>
          <cell r="G153" t="str">
            <v>张日昇</v>
          </cell>
        </row>
        <row r="154">
          <cell r="A154" t="str">
            <v>201522060027</v>
          </cell>
          <cell r="B154" t="str">
            <v>刘琳</v>
          </cell>
          <cell r="C154" t="str">
            <v>乐视控股</v>
          </cell>
          <cell r="D154" t="str">
            <v>职业心理健康与EAP（员工帮助计划）</v>
          </cell>
          <cell r="E154">
            <v>9</v>
          </cell>
          <cell r="F154" t="str">
            <v>搜狐-集团总部</v>
          </cell>
          <cell r="G154" t="str">
            <v>张学民</v>
          </cell>
        </row>
        <row r="155">
          <cell r="A155" t="str">
            <v>201522060221</v>
          </cell>
          <cell r="B155" t="str">
            <v>任硕</v>
          </cell>
          <cell r="C155" t="str">
            <v>中国外运空运发展股份有限公司人力资源部实习，应该能转正</v>
          </cell>
          <cell r="D155" t="str">
            <v>心理测量与人力资源管理</v>
          </cell>
          <cell r="E155">
            <v>9</v>
          </cell>
          <cell r="G155" t="str">
            <v>卞冉</v>
          </cell>
        </row>
        <row r="156">
          <cell r="A156" t="str">
            <v>201522060178</v>
          </cell>
          <cell r="B156" t="str">
            <v>邵春瑜</v>
          </cell>
          <cell r="C156" t="str">
            <v>方老师助研、之后申请PHD</v>
          </cell>
          <cell r="D156" t="str">
            <v>婚姻与家庭治疗</v>
          </cell>
          <cell r="E156">
            <v>9</v>
          </cell>
          <cell r="G156" t="str">
            <v>方晓义</v>
          </cell>
        </row>
        <row r="157">
          <cell r="A157" t="str">
            <v>201522060224</v>
          </cell>
          <cell r="B157" t="str">
            <v>孙大伟</v>
          </cell>
          <cell r="C157" t="str">
            <v>计划就业的单位〖远洋集团〗</v>
          </cell>
          <cell r="D157" t="str">
            <v>心理测量与人力资源管理</v>
          </cell>
          <cell r="E157">
            <v>9</v>
          </cell>
          <cell r="G157" t="str">
            <v>骆方</v>
          </cell>
        </row>
        <row r="158">
          <cell r="A158" t="str">
            <v>201522060180</v>
          </cell>
          <cell r="B158" t="str">
            <v>孙佳力</v>
          </cell>
          <cell r="C158" t="str">
            <v>金色摇篮公司</v>
          </cell>
          <cell r="D158" t="str">
            <v>婚姻与家庭治疗</v>
          </cell>
          <cell r="E158">
            <v>9</v>
          </cell>
          <cell r="G158" t="str">
            <v>蔺秀云</v>
          </cell>
        </row>
        <row r="159">
          <cell r="A159" t="str">
            <v>201522060046</v>
          </cell>
          <cell r="B159" t="str">
            <v>王超</v>
          </cell>
          <cell r="C159" t="str">
            <v>自主创业</v>
          </cell>
          <cell r="D159" t="str">
            <v>职业心理健康与EAP（员工帮助计划）</v>
          </cell>
          <cell r="E159">
            <v>9</v>
          </cell>
          <cell r="F159" t="str">
            <v>新东方教育集团</v>
          </cell>
          <cell r="G159" t="str">
            <v>刘红云</v>
          </cell>
        </row>
        <row r="160">
          <cell r="A160" t="str">
            <v>201522060184</v>
          </cell>
          <cell r="B160" t="str">
            <v>吴瑶</v>
          </cell>
          <cell r="C160" t="str">
            <v>找个课题组做助研，继续在学校咨询中心做兼职咨询师，然后在外面找咨询机构实习，顺便准备申请出国~</v>
          </cell>
          <cell r="D160" t="str">
            <v>婚姻与家庭治疗</v>
          </cell>
          <cell r="E160">
            <v>9</v>
          </cell>
          <cell r="G160" t="str">
            <v>蔺秀云</v>
          </cell>
        </row>
        <row r="161">
          <cell r="A161" t="str">
            <v>201522060229</v>
          </cell>
          <cell r="B161" t="str">
            <v>吴兆霖</v>
          </cell>
          <cell r="C161" t="str">
            <v>中粮置地</v>
          </cell>
          <cell r="D161" t="str">
            <v>心理测量与人力资源管理</v>
          </cell>
          <cell r="E161">
            <v>9</v>
          </cell>
          <cell r="G161" t="str">
            <v>徐建平</v>
          </cell>
        </row>
        <row r="162">
          <cell r="A162" t="str">
            <v>201522060166</v>
          </cell>
          <cell r="B162" t="str">
            <v>张静怡</v>
          </cell>
          <cell r="C162" t="str">
            <v>计划就业，暂定就业单位：朝阳区教产中心</v>
          </cell>
          <cell r="D162" t="str">
            <v>临床心理与箱庭疗法</v>
          </cell>
          <cell r="E162">
            <v>9</v>
          </cell>
          <cell r="G162" t="str">
            <v>张日昇</v>
          </cell>
        </row>
        <row r="163">
          <cell r="A163" t="str">
            <v>201522060192</v>
          </cell>
          <cell r="B163" t="str">
            <v>张璐德</v>
          </cell>
          <cell r="C163" t="str">
            <v>浙江科技学院</v>
          </cell>
          <cell r="D163" t="str">
            <v>婚姻与家庭治疗</v>
          </cell>
          <cell r="E163">
            <v>9</v>
          </cell>
          <cell r="G163" t="str">
            <v>方晓义</v>
          </cell>
        </row>
        <row r="164">
          <cell r="A164" t="str">
            <v>201522060193</v>
          </cell>
          <cell r="B164" t="str">
            <v>张念慈</v>
          </cell>
          <cell r="C164" t="str">
            <v>心理学部快乐学习中心</v>
          </cell>
          <cell r="D164" t="str">
            <v>婚姻与家庭治疗</v>
          </cell>
          <cell r="E164">
            <v>9</v>
          </cell>
          <cell r="G164" t="str">
            <v>林丹华</v>
          </cell>
        </row>
        <row r="165">
          <cell r="A165" t="str">
            <v>201522060001</v>
          </cell>
          <cell r="B165" t="str">
            <v>曹婧宜</v>
          </cell>
          <cell r="C165" t="str">
            <v>读博</v>
          </cell>
          <cell r="D165" t="str">
            <v>职业心理健康与EAP（员工帮助计划）</v>
          </cell>
          <cell r="E165">
            <v>9</v>
          </cell>
          <cell r="G165" t="str">
            <v>王建平</v>
          </cell>
        </row>
        <row r="166">
          <cell r="A166" t="str">
            <v>201522060202</v>
          </cell>
          <cell r="B166" t="str">
            <v>董少博</v>
          </cell>
          <cell r="C166" t="str">
            <v>军工单位，体检结束等消息</v>
          </cell>
          <cell r="D166" t="str">
            <v>心理测量与人力资源管理</v>
          </cell>
          <cell r="E166">
            <v>9</v>
          </cell>
          <cell r="G166" t="str">
            <v>卞冉</v>
          </cell>
        </row>
        <row r="167">
          <cell r="A167" t="str">
            <v>201522060015</v>
          </cell>
          <cell r="B167" t="str">
            <v>黄惠甜</v>
          </cell>
          <cell r="C167" t="str">
            <v>回长春开甜品店</v>
          </cell>
          <cell r="D167" t="str">
            <v>职业心理健康与EAP（员工帮助计划）</v>
          </cell>
          <cell r="E167">
            <v>9</v>
          </cell>
          <cell r="G167" t="str">
            <v>黎坚</v>
          </cell>
        </row>
        <row r="168">
          <cell r="A168" t="str">
            <v>201522060207</v>
          </cell>
          <cell r="B168" t="str">
            <v>贾泽</v>
          </cell>
          <cell r="C168" t="str">
            <v>留任知乎进行工作</v>
          </cell>
          <cell r="D168" t="str">
            <v>心理测量与人力资源管理</v>
          </cell>
          <cell r="E168">
            <v>9</v>
          </cell>
          <cell r="G168" t="str">
            <v>黎坚</v>
          </cell>
        </row>
        <row r="169">
          <cell r="A169" t="str">
            <v>201522060209</v>
          </cell>
          <cell r="B169" t="str">
            <v>静方</v>
          </cell>
          <cell r="C169" t="str">
            <v>东方航空</v>
          </cell>
          <cell r="D169" t="str">
            <v>心理测量与人力资源管理</v>
          </cell>
          <cell r="E169">
            <v>9</v>
          </cell>
          <cell r="F169" t="str">
            <v>尚贤进邦咨询有限公司</v>
          </cell>
          <cell r="G169" t="str">
            <v>闫巩固</v>
          </cell>
        </row>
        <row r="170">
          <cell r="A170" t="str">
            <v>201522060210</v>
          </cell>
          <cell r="B170" t="str">
            <v>邝晓敏</v>
          </cell>
          <cell r="C170" t="str">
            <v>计划读博</v>
          </cell>
          <cell r="D170" t="str">
            <v>心理测量与人力资源管理</v>
          </cell>
          <cell r="E170">
            <v>9</v>
          </cell>
          <cell r="G170" t="str">
            <v>韩卓</v>
          </cell>
        </row>
        <row r="171">
          <cell r="A171" t="str">
            <v>201522060145</v>
          </cell>
          <cell r="B171" t="str">
            <v>李帅</v>
          </cell>
          <cell r="C171" t="str">
            <v>计划就业（北京星星雨教育研究所）</v>
          </cell>
          <cell r="D171" t="str">
            <v>临床心理与箱庭疗法</v>
          </cell>
          <cell r="E171">
            <v>9</v>
          </cell>
          <cell r="F171" t="str">
            <v>北京星星雨教育研究所</v>
          </cell>
          <cell r="G171" t="str">
            <v>张日昇</v>
          </cell>
        </row>
        <row r="172">
          <cell r="A172" t="str">
            <v>201522060028</v>
          </cell>
          <cell r="B172" t="str">
            <v>刘晓君</v>
          </cell>
          <cell r="C172" t="str">
            <v>其他〖有工作〗</v>
          </cell>
          <cell r="D172" t="str">
            <v>职业心理健康与EAP（员工帮助计划）</v>
          </cell>
          <cell r="E172">
            <v>9</v>
          </cell>
          <cell r="F172" t="str">
            <v>北京尚学比邻教育科技有限公司</v>
          </cell>
          <cell r="G172" t="str">
            <v>蒋奖</v>
          </cell>
        </row>
        <row r="173">
          <cell r="A173" t="str">
            <v>201422060077</v>
          </cell>
          <cell r="B173" t="str">
            <v>龙雨</v>
          </cell>
          <cell r="C173" t="str">
            <v>创业</v>
          </cell>
          <cell r="D173" t="str">
            <v>职业心理健康与EAP（员工帮助计划）</v>
          </cell>
          <cell r="E173">
            <v>9</v>
          </cell>
          <cell r="G173" t="str">
            <v>韩卓</v>
          </cell>
        </row>
        <row r="174">
          <cell r="A174" t="str">
            <v>201522060220</v>
          </cell>
          <cell r="B174" t="str">
            <v>齐霄燕</v>
          </cell>
          <cell r="C174" t="str">
            <v>目前就业于北京市环球雅思培训学校，考虑换工作中</v>
          </cell>
          <cell r="D174" t="str">
            <v>心理测量与人力资源管理</v>
          </cell>
          <cell r="E174">
            <v>9</v>
          </cell>
          <cell r="F174" t="str">
            <v>北京市海淀区环球雅思培训学校</v>
          </cell>
          <cell r="G174" t="str">
            <v>徐建平</v>
          </cell>
        </row>
        <row r="175">
          <cell r="A175" t="str">
            <v>201522060228</v>
          </cell>
          <cell r="B175" t="str">
            <v>魏毅</v>
          </cell>
          <cell r="C175" t="str">
            <v>译泰教育</v>
          </cell>
          <cell r="D175" t="str">
            <v>心理测量与人力资源管理</v>
          </cell>
          <cell r="E175">
            <v>9</v>
          </cell>
          <cell r="G175" t="str">
            <v>徐建平</v>
          </cell>
        </row>
        <row r="176">
          <cell r="A176" t="str">
            <v>201522060231</v>
          </cell>
          <cell r="B176" t="str">
            <v>徐峥琦</v>
          </cell>
          <cell r="C176" t="str">
            <v>北京大学生村官</v>
          </cell>
          <cell r="D176" t="str">
            <v>心理测量与人力资源管理</v>
          </cell>
          <cell r="E176">
            <v>9</v>
          </cell>
          <cell r="F176" t="str">
            <v>易到用车（人力资源实习生）</v>
          </cell>
          <cell r="G176" t="str">
            <v>孙晓敏</v>
          </cell>
        </row>
        <row r="177">
          <cell r="A177" t="str">
            <v>201422060081</v>
          </cell>
          <cell r="B177" t="str">
            <v>杨娅琦</v>
          </cell>
          <cell r="C177" t="str">
            <v>计划考博士</v>
          </cell>
          <cell r="D177" t="str">
            <v>职业心理健康与EAP（员工帮助计划）</v>
          </cell>
          <cell r="E177">
            <v>9</v>
          </cell>
          <cell r="G177" t="str">
            <v>李庆安</v>
          </cell>
        </row>
        <row r="178">
          <cell r="A178" t="str">
            <v>201522060233</v>
          </cell>
          <cell r="B178" t="str">
            <v>姚倩</v>
          </cell>
          <cell r="C178" t="str">
            <v>心理学部应用中心</v>
          </cell>
          <cell r="D178" t="str">
            <v>心理测量与人力资源管理</v>
          </cell>
          <cell r="E178">
            <v>9</v>
          </cell>
          <cell r="F178" t="str">
            <v>爱奇艺（实习）</v>
          </cell>
          <cell r="G178" t="str">
            <v>王瑞敏</v>
          </cell>
        </row>
        <row r="179">
          <cell r="A179" t="str">
            <v>201522060162</v>
          </cell>
          <cell r="B179" t="str">
            <v>殷炜珍</v>
          </cell>
          <cell r="C179" t="str">
            <v>武警广东省总队医院</v>
          </cell>
          <cell r="D179" t="str">
            <v>临床心理与箱庭疗法</v>
          </cell>
          <cell r="E179">
            <v>9</v>
          </cell>
          <cell r="F179" t="str">
            <v>武警广东省总队医院</v>
          </cell>
          <cell r="G179" t="str">
            <v>王建平</v>
          </cell>
        </row>
        <row r="180">
          <cell r="A180" t="str">
            <v>201522060063</v>
          </cell>
          <cell r="B180" t="str">
            <v>柏薇</v>
          </cell>
          <cell r="C180" t="str">
            <v>正合思齐</v>
          </cell>
          <cell r="D180" t="str">
            <v>心理健康与生涯发展</v>
          </cell>
          <cell r="E180">
            <v>9</v>
          </cell>
          <cell r="G180" t="str">
            <v>乔志宏</v>
          </cell>
        </row>
        <row r="181">
          <cell r="A181" t="str">
            <v>201522060079</v>
          </cell>
          <cell r="B181" t="str">
            <v>侯琪</v>
          </cell>
          <cell r="C181" t="str">
            <v>中国兵工物资集团</v>
          </cell>
          <cell r="D181" t="str">
            <v>心理健康与生涯发展</v>
          </cell>
          <cell r="E181">
            <v>9</v>
          </cell>
          <cell r="G181" t="str">
            <v>刘儒德</v>
          </cell>
        </row>
        <row r="182">
          <cell r="A182" t="str">
            <v>201522060095</v>
          </cell>
          <cell r="B182" t="str">
            <v>彭海龙</v>
          </cell>
          <cell r="C182" t="str">
            <v>石家庄定向选调生</v>
          </cell>
          <cell r="D182" t="str">
            <v>心理健康与生涯发展</v>
          </cell>
          <cell r="E182">
            <v>9</v>
          </cell>
          <cell r="G182" t="str">
            <v>王建平</v>
          </cell>
        </row>
        <row r="183">
          <cell r="A183" t="str">
            <v>201522060112</v>
          </cell>
          <cell r="B183" t="str">
            <v>徐佳音</v>
          </cell>
          <cell r="C183" t="str">
            <v>千百悦文化传播有限公司</v>
          </cell>
          <cell r="D183" t="str">
            <v>心理健康与生涯发展</v>
          </cell>
          <cell r="E183">
            <v>9</v>
          </cell>
          <cell r="G183" t="str">
            <v>王建平</v>
          </cell>
        </row>
        <row r="184">
          <cell r="A184" t="str">
            <v>201422060052</v>
          </cell>
          <cell r="B184" t="str">
            <v>赵云龙</v>
          </cell>
          <cell r="C184" t="str">
            <v>世纪文都咨询有限公司</v>
          </cell>
          <cell r="D184" t="str">
            <v>EAP（员工帮助计划）</v>
          </cell>
          <cell r="E184">
            <v>9</v>
          </cell>
          <cell r="G184" t="str">
            <v>孙汉银</v>
          </cell>
        </row>
        <row r="185">
          <cell r="A185" t="str">
            <v>201422060058</v>
          </cell>
          <cell r="B185" t="str">
            <v>刘虹雨</v>
          </cell>
          <cell r="C185" t="str">
            <v>北师大心理学院</v>
          </cell>
          <cell r="D185" t="str">
            <v>EAP（员工帮助计划）</v>
          </cell>
          <cell r="E185">
            <v>9</v>
          </cell>
          <cell r="G185" t="str">
            <v>徐建平</v>
          </cell>
        </row>
        <row r="186">
          <cell r="A186" t="str">
            <v>201422060072</v>
          </cell>
          <cell r="B186" t="str">
            <v>张晓龙</v>
          </cell>
          <cell r="C186" t="str">
            <v>中铁建工集团</v>
          </cell>
          <cell r="D186" t="str">
            <v>EAP（员工帮助计划）</v>
          </cell>
          <cell r="E186">
            <v>9</v>
          </cell>
          <cell r="G186" t="str">
            <v>张西超</v>
          </cell>
        </row>
        <row r="187">
          <cell r="A187" t="str">
            <v>201422060078</v>
          </cell>
          <cell r="B187" t="str">
            <v>高逸超</v>
          </cell>
          <cell r="C187" t="str">
            <v>德州大学达拉斯分校的offer</v>
          </cell>
          <cell r="D187" t="str">
            <v>EAP（员工帮助计划）</v>
          </cell>
          <cell r="E187">
            <v>9</v>
          </cell>
          <cell r="G187" t="str">
            <v>张学民</v>
          </cell>
        </row>
        <row r="188">
          <cell r="A188" t="str">
            <v>201422060082</v>
          </cell>
          <cell r="B188" t="str">
            <v>黄凯莉</v>
          </cell>
          <cell r="C188" t="str">
            <v>创业</v>
          </cell>
          <cell r="D188" t="str">
            <v>EAP（员工帮助计划）</v>
          </cell>
          <cell r="E188">
            <v>9</v>
          </cell>
          <cell r="G188" t="str">
            <v>刘嘉</v>
          </cell>
        </row>
        <row r="189">
          <cell r="A189" t="str">
            <v>201422060084</v>
          </cell>
          <cell r="B189" t="str">
            <v>高川</v>
          </cell>
          <cell r="C189" t="str">
            <v>中兴通讯</v>
          </cell>
          <cell r="D189" t="str">
            <v>EAP（员工帮助计划）</v>
          </cell>
          <cell r="E189">
            <v>9</v>
          </cell>
          <cell r="G189" t="str">
            <v>张西超</v>
          </cell>
        </row>
        <row r="190">
          <cell r="A190" t="str">
            <v>201422060099</v>
          </cell>
          <cell r="B190" t="str">
            <v>马堃</v>
          </cell>
          <cell r="C190" t="str">
            <v>苏宁（南京总部）</v>
          </cell>
          <cell r="D190" t="str">
            <v>EAP（员工帮助计划）</v>
          </cell>
          <cell r="E190">
            <v>9</v>
          </cell>
          <cell r="G190" t="str">
            <v>王建平</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
  <sheetViews>
    <sheetView workbookViewId="0">
      <pane xSplit="3" ySplit="2" topLeftCell="D3" activePane="bottomRight" state="frozen"/>
      <selection pane="topRight" activeCell="C1" sqref="C1"/>
      <selection pane="bottomLeft" activeCell="A2" sqref="A2"/>
      <selection pane="bottomRight" activeCell="M33" sqref="M33"/>
    </sheetView>
  </sheetViews>
  <sheetFormatPr defaultColWidth="9" defaultRowHeight="13.5"/>
  <cols>
    <col min="1" max="1" width="9" style="23"/>
    <col min="2" max="2" width="13.625" style="9" customWidth="1"/>
    <col min="3" max="3" width="7.875" style="9" customWidth="1"/>
    <col min="4" max="4" width="9" style="23"/>
    <col min="5" max="5" width="5.625" style="24" customWidth="1"/>
    <col min="6" max="6" width="5.75" style="43" customWidth="1"/>
    <col min="7" max="7" width="6.625" style="9" customWidth="1"/>
    <col min="8" max="8" width="9" style="16" customWidth="1"/>
    <col min="9" max="9" width="5.125" style="11" customWidth="1"/>
    <col min="10" max="10" width="5.75" style="25" customWidth="1"/>
    <col min="11" max="11" width="5.375" style="25" customWidth="1"/>
    <col min="12" max="12" width="6.625" style="25" customWidth="1"/>
    <col min="13" max="13" width="8.875" style="11" customWidth="1"/>
    <col min="14" max="14" width="9.5" style="11" customWidth="1"/>
    <col min="15" max="15" width="7.75" style="11" customWidth="1"/>
    <col min="16" max="16" width="11.875" style="23" customWidth="1"/>
    <col min="17" max="17" width="30.25" style="26" customWidth="1"/>
    <col min="18" max="18" width="15.375" style="23" customWidth="1"/>
    <col min="19" max="16384" width="9" style="23"/>
  </cols>
  <sheetData>
    <row r="1" spans="1:18" ht="45.75" customHeight="1">
      <c r="A1" s="76" t="s">
        <v>419</v>
      </c>
      <c r="B1" s="77"/>
      <c r="C1" s="77"/>
      <c r="D1" s="77"/>
      <c r="E1" s="77"/>
      <c r="F1" s="77"/>
      <c r="G1" s="77"/>
      <c r="H1" s="77"/>
      <c r="I1" s="77"/>
      <c r="J1" s="77"/>
      <c r="K1" s="77"/>
      <c r="L1" s="77"/>
      <c r="M1" s="77"/>
      <c r="N1" s="77"/>
      <c r="O1" s="77"/>
      <c r="P1" s="77"/>
      <c r="Q1" s="77"/>
      <c r="R1" s="78"/>
    </row>
    <row r="2" spans="1:18" ht="57">
      <c r="A2" s="45" t="s">
        <v>376</v>
      </c>
      <c r="B2" s="48" t="s">
        <v>0</v>
      </c>
      <c r="C2" s="49" t="s">
        <v>1</v>
      </c>
      <c r="D2" s="49" t="s">
        <v>370</v>
      </c>
      <c r="E2" s="50" t="s">
        <v>391</v>
      </c>
      <c r="F2" s="49" t="s">
        <v>369</v>
      </c>
      <c r="G2" s="49" t="s">
        <v>354</v>
      </c>
      <c r="H2" s="48" t="s">
        <v>355</v>
      </c>
      <c r="I2" s="49" t="s">
        <v>2</v>
      </c>
      <c r="J2" s="49" t="s">
        <v>3</v>
      </c>
      <c r="K2" s="48" t="s">
        <v>4</v>
      </c>
      <c r="L2" s="49" t="s">
        <v>5</v>
      </c>
      <c r="M2" s="48" t="s">
        <v>6</v>
      </c>
      <c r="N2" s="49" t="s">
        <v>7</v>
      </c>
      <c r="O2" s="49" t="s">
        <v>8</v>
      </c>
      <c r="P2" s="49" t="s">
        <v>402</v>
      </c>
      <c r="Q2" s="49" t="s">
        <v>378</v>
      </c>
      <c r="R2" s="49" t="s">
        <v>403</v>
      </c>
    </row>
    <row r="3" spans="1:18" ht="44.25" customHeight="1">
      <c r="A3" s="79" t="s">
        <v>413</v>
      </c>
      <c r="B3" s="34" t="s">
        <v>33</v>
      </c>
      <c r="C3" s="34" t="s">
        <v>34</v>
      </c>
      <c r="D3" s="35" t="s">
        <v>358</v>
      </c>
      <c r="E3" s="36">
        <v>96.560888160704025</v>
      </c>
      <c r="F3" s="35">
        <v>1</v>
      </c>
      <c r="G3" s="34">
        <v>5000</v>
      </c>
      <c r="H3" s="31">
        <v>2750</v>
      </c>
      <c r="I3" s="38">
        <v>400</v>
      </c>
      <c r="J3" s="38">
        <v>300</v>
      </c>
      <c r="K3" s="38">
        <v>300</v>
      </c>
      <c r="L3" s="38">
        <v>0</v>
      </c>
      <c r="M3" s="38">
        <v>1275</v>
      </c>
      <c r="N3" s="38">
        <f t="shared" ref="N3:N13" si="0">H3+I3+J3+K3+L3+M3</f>
        <v>5025</v>
      </c>
      <c r="O3" s="38">
        <f t="shared" ref="O3:O13" si="1">N3+G3</f>
        <v>10025</v>
      </c>
      <c r="P3" s="37" t="s">
        <v>365</v>
      </c>
      <c r="Q3" s="39" t="s">
        <v>404</v>
      </c>
      <c r="R3" s="37"/>
    </row>
    <row r="4" spans="1:18" ht="16.5">
      <c r="A4" s="80"/>
      <c r="B4" s="34" t="s">
        <v>15</v>
      </c>
      <c r="C4" s="34" t="s">
        <v>16</v>
      </c>
      <c r="D4" s="35" t="s">
        <v>358</v>
      </c>
      <c r="E4" s="36">
        <v>94.711840375111407</v>
      </c>
      <c r="F4" s="35">
        <v>4</v>
      </c>
      <c r="G4" s="34">
        <v>5000</v>
      </c>
      <c r="H4" s="31">
        <v>600</v>
      </c>
      <c r="I4" s="38">
        <v>600</v>
      </c>
      <c r="J4" s="38">
        <v>0</v>
      </c>
      <c r="K4" s="38">
        <v>300</v>
      </c>
      <c r="L4" s="38">
        <v>0</v>
      </c>
      <c r="M4" s="38">
        <v>2800</v>
      </c>
      <c r="N4" s="38">
        <f t="shared" si="0"/>
        <v>4300</v>
      </c>
      <c r="O4" s="38">
        <f t="shared" si="1"/>
        <v>9300</v>
      </c>
      <c r="P4" s="37" t="s">
        <v>364</v>
      </c>
      <c r="Q4" s="39" t="s">
        <v>392</v>
      </c>
      <c r="R4" s="37" t="s">
        <v>408</v>
      </c>
    </row>
    <row r="5" spans="1:18" ht="16.5">
      <c r="A5" s="80"/>
      <c r="B5" s="34" t="s">
        <v>9</v>
      </c>
      <c r="C5" s="34" t="s">
        <v>10</v>
      </c>
      <c r="D5" s="35" t="s">
        <v>357</v>
      </c>
      <c r="E5" s="36">
        <v>91.618399524666216</v>
      </c>
      <c r="F5" s="35">
        <v>5</v>
      </c>
      <c r="G5" s="34">
        <v>5000</v>
      </c>
      <c r="H5" s="31">
        <v>1800</v>
      </c>
      <c r="I5" s="38">
        <v>0</v>
      </c>
      <c r="J5" s="38">
        <v>0</v>
      </c>
      <c r="K5" s="38">
        <v>300</v>
      </c>
      <c r="L5" s="38">
        <v>0</v>
      </c>
      <c r="M5" s="38">
        <v>2060</v>
      </c>
      <c r="N5" s="38">
        <f t="shared" si="0"/>
        <v>4160</v>
      </c>
      <c r="O5" s="38">
        <f t="shared" si="1"/>
        <v>9160</v>
      </c>
      <c r="P5" s="37" t="s">
        <v>364</v>
      </c>
      <c r="Q5" s="39" t="s">
        <v>380</v>
      </c>
      <c r="R5" s="37"/>
    </row>
    <row r="6" spans="1:18" s="51" customFormat="1" ht="28.5" customHeight="1">
      <c r="A6" s="80"/>
      <c r="B6" s="59" t="s">
        <v>17</v>
      </c>
      <c r="C6" s="59" t="s">
        <v>18</v>
      </c>
      <c r="D6" s="60" t="s">
        <v>359</v>
      </c>
      <c r="E6" s="61">
        <v>94.582944211370744</v>
      </c>
      <c r="F6" s="60">
        <v>1</v>
      </c>
      <c r="G6" s="59">
        <v>5000</v>
      </c>
      <c r="H6" s="62">
        <v>2500</v>
      </c>
      <c r="I6" s="62">
        <v>800</v>
      </c>
      <c r="J6" s="62">
        <v>0</v>
      </c>
      <c r="K6" s="62">
        <v>300</v>
      </c>
      <c r="L6" s="62">
        <v>0</v>
      </c>
      <c r="M6" s="62">
        <v>0</v>
      </c>
      <c r="N6" s="62">
        <f t="shared" si="0"/>
        <v>3600</v>
      </c>
      <c r="O6" s="62">
        <f t="shared" si="1"/>
        <v>8600</v>
      </c>
      <c r="P6" s="63" t="s">
        <v>365</v>
      </c>
      <c r="Q6" s="64" t="s">
        <v>386</v>
      </c>
      <c r="R6" s="63"/>
    </row>
    <row r="7" spans="1:18" s="51" customFormat="1" ht="16.5">
      <c r="A7" s="80"/>
      <c r="B7" s="59" t="s">
        <v>58</v>
      </c>
      <c r="C7" s="59" t="s">
        <v>59</v>
      </c>
      <c r="D7" s="60" t="s">
        <v>359</v>
      </c>
      <c r="E7" s="61">
        <v>83.236905207660712</v>
      </c>
      <c r="F7" s="60">
        <v>22</v>
      </c>
      <c r="G7" s="59">
        <v>3000</v>
      </c>
      <c r="H7" s="62">
        <v>2500</v>
      </c>
      <c r="I7" s="62">
        <v>100</v>
      </c>
      <c r="J7" s="62">
        <v>0</v>
      </c>
      <c r="K7" s="62">
        <v>300</v>
      </c>
      <c r="L7" s="62">
        <v>0</v>
      </c>
      <c r="M7" s="62">
        <v>1200</v>
      </c>
      <c r="N7" s="62">
        <f t="shared" si="0"/>
        <v>4100</v>
      </c>
      <c r="O7" s="62">
        <f t="shared" si="1"/>
        <v>7100</v>
      </c>
      <c r="P7" s="63" t="s">
        <v>366</v>
      </c>
      <c r="Q7" s="64" t="s">
        <v>385</v>
      </c>
      <c r="R7" s="63"/>
    </row>
    <row r="8" spans="1:18" s="51" customFormat="1" ht="16.5">
      <c r="A8" s="80"/>
      <c r="B8" s="59" t="s">
        <v>46</v>
      </c>
      <c r="C8" s="59" t="s">
        <v>47</v>
      </c>
      <c r="D8" s="60" t="s">
        <v>360</v>
      </c>
      <c r="E8" s="61">
        <v>91.507937772908534</v>
      </c>
      <c r="F8" s="60">
        <v>3</v>
      </c>
      <c r="G8" s="59">
        <v>5000</v>
      </c>
      <c r="H8" s="62">
        <v>300</v>
      </c>
      <c r="I8" s="62">
        <v>0</v>
      </c>
      <c r="J8" s="62">
        <v>0</v>
      </c>
      <c r="K8" s="62">
        <v>0</v>
      </c>
      <c r="L8" s="62">
        <v>0</v>
      </c>
      <c r="M8" s="62">
        <v>920</v>
      </c>
      <c r="N8" s="62">
        <f t="shared" si="0"/>
        <v>1220</v>
      </c>
      <c r="O8" s="62">
        <f t="shared" si="1"/>
        <v>6220</v>
      </c>
      <c r="P8" s="63" t="s">
        <v>365</v>
      </c>
      <c r="Q8" s="64" t="s">
        <v>387</v>
      </c>
      <c r="R8" s="63"/>
    </row>
    <row r="9" spans="1:18" ht="16.5">
      <c r="A9" s="80"/>
      <c r="B9" s="34" t="s">
        <v>62</v>
      </c>
      <c r="C9" s="34" t="s">
        <v>63</v>
      </c>
      <c r="D9" s="35" t="s">
        <v>359</v>
      </c>
      <c r="E9" s="36">
        <v>88.179023405108978</v>
      </c>
      <c r="F9" s="35">
        <v>6</v>
      </c>
      <c r="G9" s="34">
        <v>4500</v>
      </c>
      <c r="H9" s="31">
        <v>250</v>
      </c>
      <c r="I9" s="38">
        <v>0</v>
      </c>
      <c r="J9" s="38">
        <v>0</v>
      </c>
      <c r="K9" s="38">
        <v>200</v>
      </c>
      <c r="L9" s="38">
        <v>0</v>
      </c>
      <c r="M9" s="38">
        <v>1090</v>
      </c>
      <c r="N9" s="38">
        <f t="shared" si="0"/>
        <v>1540</v>
      </c>
      <c r="O9" s="38">
        <f t="shared" si="1"/>
        <v>6040</v>
      </c>
      <c r="P9" s="37" t="s">
        <v>365</v>
      </c>
      <c r="Q9" s="42" t="s">
        <v>405</v>
      </c>
      <c r="R9" s="37"/>
    </row>
    <row r="10" spans="1:18" s="51" customFormat="1" ht="21" customHeight="1">
      <c r="A10" s="80"/>
      <c r="B10" s="59" t="s">
        <v>124</v>
      </c>
      <c r="C10" s="59" t="s">
        <v>125</v>
      </c>
      <c r="D10" s="60" t="s">
        <v>358</v>
      </c>
      <c r="E10" s="61">
        <v>95.197710214510579</v>
      </c>
      <c r="F10" s="60">
        <v>3</v>
      </c>
      <c r="G10" s="59">
        <v>5000</v>
      </c>
      <c r="H10" s="62">
        <v>0</v>
      </c>
      <c r="I10" s="62">
        <v>500</v>
      </c>
      <c r="J10" s="62">
        <v>0</v>
      </c>
      <c r="K10" s="62">
        <v>0</v>
      </c>
      <c r="L10" s="62">
        <v>0</v>
      </c>
      <c r="M10" s="62">
        <v>0</v>
      </c>
      <c r="N10" s="62">
        <f t="shared" si="0"/>
        <v>500</v>
      </c>
      <c r="O10" s="62">
        <f t="shared" si="1"/>
        <v>5500</v>
      </c>
      <c r="P10" s="63" t="s">
        <v>365</v>
      </c>
      <c r="Q10" s="64" t="s">
        <v>379</v>
      </c>
      <c r="R10" s="63"/>
    </row>
    <row r="11" spans="1:18" ht="33">
      <c r="A11" s="80"/>
      <c r="B11" s="34" t="s">
        <v>92</v>
      </c>
      <c r="C11" s="34" t="s">
        <v>93</v>
      </c>
      <c r="D11" s="35" t="s">
        <v>357</v>
      </c>
      <c r="E11" s="36">
        <v>90.998297428422504</v>
      </c>
      <c r="F11" s="35">
        <v>6</v>
      </c>
      <c r="G11" s="34">
        <v>4500</v>
      </c>
      <c r="H11" s="31">
        <v>300</v>
      </c>
      <c r="I11" s="38">
        <v>100</v>
      </c>
      <c r="J11" s="38" t="s">
        <v>32</v>
      </c>
      <c r="K11" s="38">
        <v>100</v>
      </c>
      <c r="L11" s="38">
        <v>0</v>
      </c>
      <c r="M11" s="38">
        <v>400</v>
      </c>
      <c r="N11" s="38">
        <f t="shared" si="0"/>
        <v>900</v>
      </c>
      <c r="O11" s="38">
        <f t="shared" si="1"/>
        <v>5400</v>
      </c>
      <c r="P11" s="37" t="s">
        <v>365</v>
      </c>
      <c r="Q11" s="42" t="s">
        <v>406</v>
      </c>
      <c r="R11" s="37" t="s">
        <v>407</v>
      </c>
    </row>
    <row r="12" spans="1:18" ht="16.5">
      <c r="A12" s="80"/>
      <c r="B12" s="34" t="s">
        <v>70</v>
      </c>
      <c r="C12" s="34" t="s">
        <v>71</v>
      </c>
      <c r="D12" s="35" t="s">
        <v>357</v>
      </c>
      <c r="E12" s="36">
        <v>86.974041669413367</v>
      </c>
      <c r="F12" s="35">
        <v>17</v>
      </c>
      <c r="G12" s="34">
        <v>4000</v>
      </c>
      <c r="H12" s="31">
        <v>300</v>
      </c>
      <c r="I12" s="38">
        <v>0</v>
      </c>
      <c r="J12" s="38">
        <v>0</v>
      </c>
      <c r="K12" s="38">
        <v>0</v>
      </c>
      <c r="L12" s="38">
        <v>1000</v>
      </c>
      <c r="M12" s="38">
        <v>0</v>
      </c>
      <c r="N12" s="38">
        <f t="shared" si="0"/>
        <v>1300</v>
      </c>
      <c r="O12" s="38">
        <f t="shared" si="1"/>
        <v>5300</v>
      </c>
      <c r="P12" s="37" t="s">
        <v>365</v>
      </c>
      <c r="Q12" s="39" t="s">
        <v>387</v>
      </c>
      <c r="R12" s="37"/>
    </row>
    <row r="13" spans="1:18" ht="16.5">
      <c r="A13" s="80"/>
      <c r="B13" s="34" t="s">
        <v>110</v>
      </c>
      <c r="C13" s="34" t="s">
        <v>111</v>
      </c>
      <c r="D13" s="35" t="s">
        <v>357</v>
      </c>
      <c r="E13" s="36">
        <v>81.363033023484064</v>
      </c>
      <c r="F13" s="35">
        <v>43</v>
      </c>
      <c r="G13" s="34">
        <v>3000</v>
      </c>
      <c r="H13" s="31">
        <v>0</v>
      </c>
      <c r="I13" s="38">
        <v>100</v>
      </c>
      <c r="J13" s="38">
        <v>0</v>
      </c>
      <c r="K13" s="38">
        <v>200</v>
      </c>
      <c r="L13" s="38" t="s">
        <v>32</v>
      </c>
      <c r="M13" s="38">
        <v>400</v>
      </c>
      <c r="N13" s="38">
        <f t="shared" si="0"/>
        <v>700</v>
      </c>
      <c r="O13" s="38">
        <f t="shared" si="1"/>
        <v>3700</v>
      </c>
      <c r="P13" s="37" t="s">
        <v>366</v>
      </c>
      <c r="Q13" s="42" t="s">
        <v>377</v>
      </c>
      <c r="R13" s="37" t="s">
        <v>407</v>
      </c>
    </row>
    <row r="14" spans="1:18" ht="16.5">
      <c r="A14" s="80"/>
      <c r="B14" s="46" t="s">
        <v>418</v>
      </c>
      <c r="C14" s="34" t="s">
        <v>388</v>
      </c>
      <c r="D14" s="37"/>
      <c r="E14" s="40"/>
      <c r="F14" s="35"/>
      <c r="G14" s="37"/>
      <c r="H14" s="28">
        <v>750</v>
      </c>
      <c r="I14" s="39"/>
      <c r="J14" s="41"/>
      <c r="K14" s="41"/>
      <c r="L14" s="41"/>
      <c r="M14" s="39"/>
      <c r="N14" s="39"/>
      <c r="O14" s="39"/>
      <c r="P14" s="37"/>
      <c r="Q14" s="39" t="s">
        <v>390</v>
      </c>
      <c r="R14" s="44" t="s">
        <v>389</v>
      </c>
    </row>
    <row r="17" spans="1:18" ht="57">
      <c r="A17" s="47" t="s">
        <v>376</v>
      </c>
      <c r="B17" s="1" t="s">
        <v>0</v>
      </c>
      <c r="C17" s="2" t="s">
        <v>1</v>
      </c>
      <c r="D17" s="2" t="s">
        <v>370</v>
      </c>
      <c r="E17" s="22" t="s">
        <v>391</v>
      </c>
      <c r="F17" s="2" t="s">
        <v>369</v>
      </c>
      <c r="G17" s="2" t="s">
        <v>354</v>
      </c>
      <c r="H17" s="1" t="s">
        <v>355</v>
      </c>
      <c r="I17" s="2" t="s">
        <v>2</v>
      </c>
      <c r="J17" s="2" t="s">
        <v>3</v>
      </c>
      <c r="K17" s="1" t="s">
        <v>4</v>
      </c>
      <c r="L17" s="2" t="s">
        <v>5</v>
      </c>
      <c r="M17" s="1" t="s">
        <v>6</v>
      </c>
      <c r="N17" s="2" t="s">
        <v>7</v>
      </c>
      <c r="O17" s="2" t="s">
        <v>8</v>
      </c>
      <c r="P17" s="2" t="s">
        <v>402</v>
      </c>
      <c r="Q17" s="2" t="s">
        <v>378</v>
      </c>
      <c r="R17" s="2" t="s">
        <v>403</v>
      </c>
    </row>
    <row r="18" spans="1:18" s="51" customFormat="1" ht="16.5">
      <c r="A18" s="81" t="s">
        <v>414</v>
      </c>
      <c r="B18" s="52" t="s">
        <v>11</v>
      </c>
      <c r="C18" s="52" t="s">
        <v>12</v>
      </c>
      <c r="D18" s="53" t="s">
        <v>358</v>
      </c>
      <c r="E18" s="54">
        <v>90.284128409215782</v>
      </c>
      <c r="F18" s="53">
        <v>6</v>
      </c>
      <c r="G18" s="52">
        <v>4500</v>
      </c>
      <c r="H18" s="55">
        <v>0</v>
      </c>
      <c r="I18" s="55">
        <v>0</v>
      </c>
      <c r="J18" s="55">
        <v>0</v>
      </c>
      <c r="K18" s="55">
        <v>300</v>
      </c>
      <c r="L18" s="55">
        <v>0</v>
      </c>
      <c r="M18" s="55">
        <v>4540</v>
      </c>
      <c r="N18" s="55">
        <f t="shared" ref="N18:N29" si="2">H18+I18+J18+K18+L18+M18</f>
        <v>4840</v>
      </c>
      <c r="O18" s="55">
        <f t="shared" ref="O18:O29" si="3">N18+G18</f>
        <v>9340</v>
      </c>
      <c r="P18" s="56" t="s">
        <v>395</v>
      </c>
      <c r="Q18" s="57" t="s">
        <v>416</v>
      </c>
      <c r="R18" s="56"/>
    </row>
    <row r="19" spans="1:18" s="51" customFormat="1" ht="17.25" customHeight="1">
      <c r="A19" s="82"/>
      <c r="B19" s="58" t="s">
        <v>397</v>
      </c>
      <c r="C19" s="59" t="s">
        <v>398</v>
      </c>
      <c r="D19" s="60" t="s">
        <v>357</v>
      </c>
      <c r="E19" s="61">
        <v>87.75537699743488</v>
      </c>
      <c r="F19" s="60">
        <v>14</v>
      </c>
      <c r="G19" s="59">
        <v>4500</v>
      </c>
      <c r="H19" s="62">
        <v>0</v>
      </c>
      <c r="I19" s="62">
        <v>0</v>
      </c>
      <c r="J19" s="62">
        <v>0</v>
      </c>
      <c r="K19" s="62">
        <v>0</v>
      </c>
      <c r="L19" s="62" t="s">
        <v>37</v>
      </c>
      <c r="M19" s="62">
        <v>2400</v>
      </c>
      <c r="N19" s="62">
        <f t="shared" si="2"/>
        <v>2600</v>
      </c>
      <c r="O19" s="62">
        <f t="shared" si="3"/>
        <v>7100</v>
      </c>
      <c r="P19" s="63" t="s">
        <v>399</v>
      </c>
      <c r="Q19" s="64" t="s">
        <v>409</v>
      </c>
      <c r="R19" s="63" t="s">
        <v>410</v>
      </c>
    </row>
    <row r="20" spans="1:18" s="51" customFormat="1" ht="16.5">
      <c r="A20" s="82"/>
      <c r="B20" s="59" t="s">
        <v>30</v>
      </c>
      <c r="C20" s="59" t="s">
        <v>31</v>
      </c>
      <c r="D20" s="60" t="s">
        <v>357</v>
      </c>
      <c r="E20" s="61">
        <v>85.214473975126666</v>
      </c>
      <c r="F20" s="60">
        <v>27</v>
      </c>
      <c r="G20" s="59">
        <v>3500</v>
      </c>
      <c r="H20" s="62">
        <v>0</v>
      </c>
      <c r="I20" s="62">
        <v>0</v>
      </c>
      <c r="J20" s="62" t="s">
        <v>32</v>
      </c>
      <c r="K20" s="62">
        <v>100</v>
      </c>
      <c r="L20" s="62">
        <v>250</v>
      </c>
      <c r="M20" s="62">
        <v>2320</v>
      </c>
      <c r="N20" s="62">
        <f t="shared" si="2"/>
        <v>2670</v>
      </c>
      <c r="O20" s="62">
        <f t="shared" si="3"/>
        <v>6170</v>
      </c>
      <c r="P20" s="63" t="s">
        <v>366</v>
      </c>
      <c r="Q20" s="64" t="s">
        <v>384</v>
      </c>
      <c r="R20" s="63"/>
    </row>
    <row r="21" spans="1:18" s="51" customFormat="1" ht="16.5">
      <c r="A21" s="82"/>
      <c r="B21" s="59" t="s">
        <v>28</v>
      </c>
      <c r="C21" s="59" t="s">
        <v>29</v>
      </c>
      <c r="D21" s="60" t="s">
        <v>358</v>
      </c>
      <c r="E21" s="61">
        <v>89.889469253914243</v>
      </c>
      <c r="F21" s="60">
        <v>7</v>
      </c>
      <c r="G21" s="59">
        <v>4500</v>
      </c>
      <c r="H21" s="62">
        <v>0</v>
      </c>
      <c r="I21" s="62">
        <v>0</v>
      </c>
      <c r="J21" s="62">
        <v>0</v>
      </c>
      <c r="K21" s="62">
        <v>300</v>
      </c>
      <c r="L21" s="62">
        <v>500</v>
      </c>
      <c r="M21" s="62">
        <v>1870</v>
      </c>
      <c r="N21" s="62">
        <f t="shared" si="2"/>
        <v>2670</v>
      </c>
      <c r="O21" s="62">
        <f t="shared" si="3"/>
        <v>7170</v>
      </c>
      <c r="P21" s="63" t="s">
        <v>396</v>
      </c>
      <c r="Q21" s="64" t="s">
        <v>417</v>
      </c>
      <c r="R21" s="63"/>
    </row>
    <row r="22" spans="1:18" s="51" customFormat="1" ht="16.5">
      <c r="A22" s="82"/>
      <c r="B22" s="59" t="s">
        <v>23</v>
      </c>
      <c r="C22" s="59" t="s">
        <v>24</v>
      </c>
      <c r="D22" s="60" t="s">
        <v>357</v>
      </c>
      <c r="E22" s="61">
        <v>93.508812517057322</v>
      </c>
      <c r="F22" s="60">
        <v>3</v>
      </c>
      <c r="G22" s="59">
        <v>5000</v>
      </c>
      <c r="H22" s="62">
        <v>0</v>
      </c>
      <c r="I22" s="62">
        <v>900</v>
      </c>
      <c r="J22" s="62">
        <v>200</v>
      </c>
      <c r="K22" s="62">
        <v>100</v>
      </c>
      <c r="L22" s="62" t="s">
        <v>25</v>
      </c>
      <c r="M22" s="62">
        <v>1650</v>
      </c>
      <c r="N22" s="62">
        <f t="shared" si="2"/>
        <v>2900</v>
      </c>
      <c r="O22" s="62">
        <f t="shared" si="3"/>
        <v>7900</v>
      </c>
      <c r="P22" s="63" t="s">
        <v>365</v>
      </c>
      <c r="Q22" s="64"/>
      <c r="R22" s="63"/>
    </row>
    <row r="23" spans="1:18" s="51" customFormat="1" ht="16.5">
      <c r="A23" s="82"/>
      <c r="B23" s="59" t="s">
        <v>13</v>
      </c>
      <c r="C23" s="59" t="s">
        <v>14</v>
      </c>
      <c r="D23" s="60" t="s">
        <v>357</v>
      </c>
      <c r="E23" s="61">
        <v>94.906412767554727</v>
      </c>
      <c r="F23" s="60">
        <v>2</v>
      </c>
      <c r="G23" s="59">
        <v>5000</v>
      </c>
      <c r="H23" s="62">
        <v>0</v>
      </c>
      <c r="I23" s="62">
        <v>500</v>
      </c>
      <c r="J23" s="62">
        <v>0</v>
      </c>
      <c r="K23" s="62">
        <v>300</v>
      </c>
      <c r="L23" s="62">
        <v>0</v>
      </c>
      <c r="M23" s="62">
        <v>1350</v>
      </c>
      <c r="N23" s="62">
        <f t="shared" si="2"/>
        <v>2150</v>
      </c>
      <c r="O23" s="62">
        <f t="shared" si="3"/>
        <v>7150</v>
      </c>
      <c r="P23" s="63" t="s">
        <v>364</v>
      </c>
      <c r="Q23" s="64"/>
      <c r="R23" s="63"/>
    </row>
    <row r="24" spans="1:18" ht="16.5">
      <c r="A24" s="82"/>
      <c r="B24" s="27" t="s">
        <v>60</v>
      </c>
      <c r="C24" s="27" t="s">
        <v>61</v>
      </c>
      <c r="D24" s="28" t="s">
        <v>359</v>
      </c>
      <c r="E24" s="29">
        <v>83.196040605200963</v>
      </c>
      <c r="F24" s="28">
        <v>23</v>
      </c>
      <c r="G24" s="27">
        <v>3000</v>
      </c>
      <c r="H24" s="31">
        <v>0</v>
      </c>
      <c r="I24" s="31">
        <v>0</v>
      </c>
      <c r="J24" s="31">
        <v>0</v>
      </c>
      <c r="K24" s="31">
        <v>200</v>
      </c>
      <c r="L24" s="31">
        <v>0</v>
      </c>
      <c r="M24" s="31">
        <v>1350</v>
      </c>
      <c r="N24" s="31">
        <f t="shared" si="2"/>
        <v>1550</v>
      </c>
      <c r="O24" s="31">
        <f t="shared" si="3"/>
        <v>4550</v>
      </c>
      <c r="P24" s="30" t="s">
        <v>366</v>
      </c>
      <c r="Q24" s="32"/>
      <c r="R24" s="30"/>
    </row>
    <row r="25" spans="1:18" s="51" customFormat="1" ht="16.5">
      <c r="A25" s="82"/>
      <c r="B25" s="59" t="s">
        <v>56</v>
      </c>
      <c r="C25" s="59" t="s">
        <v>57</v>
      </c>
      <c r="D25" s="60" t="s">
        <v>359</v>
      </c>
      <c r="E25" s="61">
        <v>93.867208716449099</v>
      </c>
      <c r="F25" s="60">
        <v>2</v>
      </c>
      <c r="G25" s="59">
        <v>5000</v>
      </c>
      <c r="H25" s="62">
        <v>0</v>
      </c>
      <c r="I25" s="62">
        <v>100</v>
      </c>
      <c r="J25" s="62">
        <v>0</v>
      </c>
      <c r="K25" s="62">
        <v>300</v>
      </c>
      <c r="L25" s="62">
        <v>50</v>
      </c>
      <c r="M25" s="62">
        <v>1170</v>
      </c>
      <c r="N25" s="62">
        <f t="shared" si="2"/>
        <v>1620</v>
      </c>
      <c r="O25" s="62">
        <f t="shared" si="3"/>
        <v>6620</v>
      </c>
      <c r="P25" s="63" t="s">
        <v>365</v>
      </c>
      <c r="Q25" s="64"/>
      <c r="R25" s="63"/>
    </row>
    <row r="26" spans="1:18" ht="16.5">
      <c r="A26" s="82"/>
      <c r="B26" s="27" t="s">
        <v>66</v>
      </c>
      <c r="C26" s="27" t="s">
        <v>67</v>
      </c>
      <c r="D26" s="28" t="s">
        <v>360</v>
      </c>
      <c r="E26" s="29">
        <v>87.716766409428971</v>
      </c>
      <c r="F26" s="28">
        <v>12</v>
      </c>
      <c r="G26" s="27">
        <v>4000</v>
      </c>
      <c r="H26" s="31">
        <v>0</v>
      </c>
      <c r="I26" s="31">
        <v>500</v>
      </c>
      <c r="J26" s="31">
        <v>0</v>
      </c>
      <c r="K26" s="31">
        <v>100</v>
      </c>
      <c r="L26" s="31" t="s">
        <v>32</v>
      </c>
      <c r="M26" s="31">
        <v>823</v>
      </c>
      <c r="N26" s="31">
        <f t="shared" si="2"/>
        <v>1423</v>
      </c>
      <c r="O26" s="31">
        <f t="shared" si="3"/>
        <v>5423</v>
      </c>
      <c r="P26" s="30" t="s">
        <v>365</v>
      </c>
      <c r="Q26" s="32"/>
      <c r="R26" s="30"/>
    </row>
    <row r="27" spans="1:18" ht="16.5">
      <c r="A27" s="82"/>
      <c r="B27" s="34" t="s">
        <v>86</v>
      </c>
      <c r="C27" s="34" t="s">
        <v>87</v>
      </c>
      <c r="D27" s="35" t="s">
        <v>358</v>
      </c>
      <c r="E27" s="36">
        <v>88.627249319385754</v>
      </c>
      <c r="F27" s="35">
        <v>14</v>
      </c>
      <c r="G27" s="34">
        <v>4500</v>
      </c>
      <c r="H27" s="31">
        <v>0</v>
      </c>
      <c r="I27" s="38">
        <v>0</v>
      </c>
      <c r="J27" s="38">
        <v>0</v>
      </c>
      <c r="K27" s="38">
        <v>300</v>
      </c>
      <c r="L27" s="38">
        <v>250</v>
      </c>
      <c r="M27" s="38">
        <v>680</v>
      </c>
      <c r="N27" s="38">
        <f t="shared" si="2"/>
        <v>1230</v>
      </c>
      <c r="O27" s="38">
        <f t="shared" si="3"/>
        <v>5730</v>
      </c>
      <c r="P27" s="37" t="s">
        <v>365</v>
      </c>
      <c r="Q27" s="39"/>
      <c r="R27" s="37"/>
    </row>
    <row r="28" spans="1:18" ht="16.5">
      <c r="A28" s="82"/>
      <c r="B28" s="27" t="s">
        <v>90</v>
      </c>
      <c r="C28" s="27" t="s">
        <v>91</v>
      </c>
      <c r="D28" s="28" t="s">
        <v>357</v>
      </c>
      <c r="E28" s="29">
        <v>95.709495386992813</v>
      </c>
      <c r="F28" s="28">
        <v>1</v>
      </c>
      <c r="G28" s="27">
        <v>5000</v>
      </c>
      <c r="H28" s="31">
        <v>0</v>
      </c>
      <c r="I28" s="31">
        <v>300</v>
      </c>
      <c r="J28" s="31">
        <v>0</v>
      </c>
      <c r="K28" s="31">
        <v>300</v>
      </c>
      <c r="L28" s="31" t="s">
        <v>32</v>
      </c>
      <c r="M28" s="31">
        <v>320</v>
      </c>
      <c r="N28" s="31">
        <f t="shared" si="2"/>
        <v>920</v>
      </c>
      <c r="O28" s="31">
        <f t="shared" si="3"/>
        <v>5920</v>
      </c>
      <c r="P28" s="30" t="s">
        <v>393</v>
      </c>
      <c r="Q28" s="32"/>
      <c r="R28" s="30"/>
    </row>
    <row r="29" spans="1:18" ht="16.5">
      <c r="A29" s="82"/>
      <c r="B29" s="27" t="s">
        <v>84</v>
      </c>
      <c r="C29" s="27" t="s">
        <v>85</v>
      </c>
      <c r="D29" s="28" t="s">
        <v>360</v>
      </c>
      <c r="E29" s="29">
        <v>91.726272693717164</v>
      </c>
      <c r="F29" s="28">
        <v>2</v>
      </c>
      <c r="G29" s="27">
        <v>5000</v>
      </c>
      <c r="H29" s="31">
        <v>0</v>
      </c>
      <c r="I29" s="31">
        <v>100</v>
      </c>
      <c r="J29" s="31">
        <v>0</v>
      </c>
      <c r="K29" s="31">
        <v>100</v>
      </c>
      <c r="L29" s="31">
        <v>500</v>
      </c>
      <c r="M29" s="31">
        <v>280</v>
      </c>
      <c r="N29" s="31">
        <f t="shared" si="2"/>
        <v>980</v>
      </c>
      <c r="O29" s="31">
        <f t="shared" si="3"/>
        <v>5980</v>
      </c>
      <c r="P29" s="30" t="s">
        <v>394</v>
      </c>
      <c r="Q29" s="32"/>
      <c r="R29" s="30"/>
    </row>
    <row r="30" spans="1:18" ht="16.5">
      <c r="A30" s="82"/>
      <c r="B30" s="33" t="s">
        <v>382</v>
      </c>
      <c r="C30" s="27" t="s">
        <v>381</v>
      </c>
      <c r="D30" s="28" t="s">
        <v>383</v>
      </c>
      <c r="E30" s="29"/>
      <c r="F30" s="28"/>
      <c r="G30" s="27"/>
      <c r="H30" s="31"/>
      <c r="I30" s="31"/>
      <c r="J30" s="31"/>
      <c r="K30" s="31"/>
      <c r="L30" s="31"/>
      <c r="M30" s="31"/>
      <c r="N30" s="31"/>
      <c r="O30" s="31"/>
      <c r="P30" s="30"/>
      <c r="Q30" s="32"/>
      <c r="R30" s="44" t="s">
        <v>411</v>
      </c>
    </row>
    <row r="31" spans="1:18" ht="16.5">
      <c r="A31" s="83"/>
      <c r="B31" s="27" t="s">
        <v>122</v>
      </c>
      <c r="C31" s="27" t="s">
        <v>123</v>
      </c>
      <c r="D31" s="28" t="s">
        <v>358</v>
      </c>
      <c r="E31" s="29">
        <v>79.270572562461439</v>
      </c>
      <c r="F31" s="28">
        <v>43</v>
      </c>
      <c r="G31" s="27">
        <v>3000</v>
      </c>
      <c r="H31" s="31">
        <v>0</v>
      </c>
      <c r="I31" s="31">
        <v>0</v>
      </c>
      <c r="J31" s="31">
        <v>0</v>
      </c>
      <c r="K31" s="31">
        <v>300</v>
      </c>
      <c r="L31" s="31">
        <v>0</v>
      </c>
      <c r="M31" s="31">
        <v>240</v>
      </c>
      <c r="N31" s="31">
        <f>H31+I31+J31+K31+L31+M31</f>
        <v>540</v>
      </c>
      <c r="O31" s="31">
        <f>N31+G31</f>
        <v>3540</v>
      </c>
      <c r="P31" s="30" t="s">
        <v>366</v>
      </c>
      <c r="Q31" s="32"/>
      <c r="R31" s="30"/>
    </row>
    <row r="33" spans="1:18" ht="57">
      <c r="A33" s="45" t="s">
        <v>376</v>
      </c>
      <c r="B33" s="1" t="s">
        <v>0</v>
      </c>
      <c r="C33" s="2" t="s">
        <v>1</v>
      </c>
      <c r="D33" s="2" t="s">
        <v>370</v>
      </c>
      <c r="E33" s="22" t="s">
        <v>391</v>
      </c>
      <c r="F33" s="2" t="s">
        <v>369</v>
      </c>
      <c r="G33" s="2" t="s">
        <v>354</v>
      </c>
      <c r="H33" s="1" t="s">
        <v>355</v>
      </c>
      <c r="I33" s="2" t="s">
        <v>2</v>
      </c>
      <c r="J33" s="2" t="s">
        <v>3</v>
      </c>
      <c r="K33" s="1" t="s">
        <v>4</v>
      </c>
      <c r="L33" s="2" t="s">
        <v>5</v>
      </c>
      <c r="M33" s="1" t="s">
        <v>6</v>
      </c>
      <c r="N33" s="2" t="s">
        <v>7</v>
      </c>
      <c r="O33" s="2" t="s">
        <v>8</v>
      </c>
      <c r="P33" s="2" t="s">
        <v>402</v>
      </c>
      <c r="Q33" s="2" t="s">
        <v>378</v>
      </c>
      <c r="R33" s="2" t="s">
        <v>403</v>
      </c>
    </row>
    <row r="34" spans="1:18" ht="16.5">
      <c r="A34" s="81" t="s">
        <v>415</v>
      </c>
      <c r="B34" s="27" t="s">
        <v>128</v>
      </c>
      <c r="C34" s="27" t="s">
        <v>129</v>
      </c>
      <c r="D34" s="28" t="s">
        <v>360</v>
      </c>
      <c r="E34" s="29">
        <v>91.120076656960137</v>
      </c>
      <c r="F34" s="28">
        <v>6</v>
      </c>
      <c r="G34" s="27">
        <v>4500</v>
      </c>
      <c r="H34" s="31">
        <v>0</v>
      </c>
      <c r="I34" s="31">
        <v>500</v>
      </c>
      <c r="J34" s="31">
        <v>0</v>
      </c>
      <c r="K34" s="31">
        <v>0</v>
      </c>
      <c r="L34" s="31">
        <v>0</v>
      </c>
      <c r="M34" s="31">
        <v>0</v>
      </c>
      <c r="N34" s="31">
        <f t="shared" ref="N34:N56" si="4">H34+I34+J34+K34+L34+M34</f>
        <v>500</v>
      </c>
      <c r="O34" s="31">
        <f t="shared" ref="O34:O56" si="5">N34+G34</f>
        <v>5000</v>
      </c>
      <c r="P34" s="30" t="s">
        <v>400</v>
      </c>
      <c r="Q34" s="32"/>
      <c r="R34" s="30"/>
    </row>
    <row r="35" spans="1:18" ht="16.5">
      <c r="A35" s="82"/>
      <c r="B35" s="27" t="s">
        <v>68</v>
      </c>
      <c r="C35" s="27" t="s">
        <v>69</v>
      </c>
      <c r="D35" s="28" t="s">
        <v>360</v>
      </c>
      <c r="E35" s="29">
        <v>94.292776870044236</v>
      </c>
      <c r="F35" s="28">
        <v>1</v>
      </c>
      <c r="G35" s="27">
        <v>5000</v>
      </c>
      <c r="H35" s="31">
        <v>0</v>
      </c>
      <c r="I35" s="31">
        <v>0</v>
      </c>
      <c r="J35" s="31">
        <v>0</v>
      </c>
      <c r="K35" s="31">
        <v>0</v>
      </c>
      <c r="L35" s="31">
        <v>0</v>
      </c>
      <c r="M35" s="31">
        <v>0</v>
      </c>
      <c r="N35" s="31">
        <f t="shared" si="4"/>
        <v>0</v>
      </c>
      <c r="O35" s="31">
        <f t="shared" si="5"/>
        <v>5000</v>
      </c>
      <c r="P35" s="30" t="s">
        <v>365</v>
      </c>
      <c r="Q35" s="32"/>
      <c r="R35" s="30"/>
    </row>
    <row r="36" spans="1:18" ht="16.5">
      <c r="A36" s="82"/>
      <c r="B36" s="27" t="s">
        <v>72</v>
      </c>
      <c r="C36" s="27" t="s">
        <v>73</v>
      </c>
      <c r="D36" s="28" t="s">
        <v>360</v>
      </c>
      <c r="E36" s="29">
        <v>88.781307512620572</v>
      </c>
      <c r="F36" s="28">
        <v>10</v>
      </c>
      <c r="G36" s="27">
        <v>4000</v>
      </c>
      <c r="H36" s="31">
        <v>0</v>
      </c>
      <c r="I36" s="31">
        <v>0</v>
      </c>
      <c r="J36" s="31">
        <v>0</v>
      </c>
      <c r="K36" s="31">
        <v>300</v>
      </c>
      <c r="L36" s="31">
        <v>500</v>
      </c>
      <c r="M36" s="31">
        <v>0</v>
      </c>
      <c r="N36" s="31">
        <f t="shared" si="4"/>
        <v>800</v>
      </c>
      <c r="O36" s="31">
        <f t="shared" si="5"/>
        <v>4800</v>
      </c>
      <c r="P36" s="30" t="s">
        <v>365</v>
      </c>
      <c r="Q36" s="32"/>
      <c r="R36" s="30"/>
    </row>
    <row r="37" spans="1:18" ht="16.5">
      <c r="A37" s="82"/>
      <c r="B37" s="27" t="s">
        <v>167</v>
      </c>
      <c r="C37" s="27" t="s">
        <v>168</v>
      </c>
      <c r="D37" s="28" t="s">
        <v>358</v>
      </c>
      <c r="E37" s="29">
        <v>89.650886027207903</v>
      </c>
      <c r="F37" s="28">
        <v>8</v>
      </c>
      <c r="G37" s="27">
        <v>4500</v>
      </c>
      <c r="H37" s="31">
        <v>0</v>
      </c>
      <c r="I37" s="31">
        <v>0</v>
      </c>
      <c r="J37" s="31">
        <v>0</v>
      </c>
      <c r="K37" s="31">
        <v>300</v>
      </c>
      <c r="L37" s="31">
        <v>0</v>
      </c>
      <c r="M37" s="31">
        <v>0</v>
      </c>
      <c r="N37" s="31">
        <f t="shared" si="4"/>
        <v>300</v>
      </c>
      <c r="O37" s="31">
        <f t="shared" si="5"/>
        <v>4800</v>
      </c>
      <c r="P37" s="30" t="s">
        <v>401</v>
      </c>
      <c r="Q37" s="32"/>
      <c r="R37" s="30"/>
    </row>
    <row r="38" spans="1:18" ht="16.5">
      <c r="A38" s="82"/>
      <c r="B38" s="33" t="s">
        <v>173</v>
      </c>
      <c r="C38" s="27" t="s">
        <v>174</v>
      </c>
      <c r="D38" s="28" t="s">
        <v>358</v>
      </c>
      <c r="E38" s="29">
        <v>89.522819184444259</v>
      </c>
      <c r="F38" s="28">
        <v>9</v>
      </c>
      <c r="G38" s="27">
        <v>4500</v>
      </c>
      <c r="H38" s="31">
        <v>0</v>
      </c>
      <c r="I38" s="31">
        <v>0</v>
      </c>
      <c r="J38" s="31">
        <v>0</v>
      </c>
      <c r="K38" s="31">
        <v>300</v>
      </c>
      <c r="L38" s="31">
        <v>0</v>
      </c>
      <c r="M38" s="31">
        <v>0</v>
      </c>
      <c r="N38" s="31">
        <f t="shared" si="4"/>
        <v>300</v>
      </c>
      <c r="O38" s="31">
        <f t="shared" si="5"/>
        <v>4800</v>
      </c>
      <c r="P38" s="30" t="s">
        <v>365</v>
      </c>
      <c r="Q38" s="32"/>
      <c r="R38" s="44" t="s">
        <v>412</v>
      </c>
    </row>
    <row r="39" spans="1:18" ht="16.5">
      <c r="A39" s="82"/>
      <c r="B39" s="27" t="s">
        <v>169</v>
      </c>
      <c r="C39" s="27" t="s">
        <v>170</v>
      </c>
      <c r="D39" s="28" t="s">
        <v>360</v>
      </c>
      <c r="E39" s="29">
        <v>90.823356295097852</v>
      </c>
      <c r="F39" s="28">
        <v>7</v>
      </c>
      <c r="G39" s="27">
        <v>4500</v>
      </c>
      <c r="H39" s="31">
        <v>0</v>
      </c>
      <c r="I39" s="31">
        <v>300</v>
      </c>
      <c r="J39" s="31">
        <v>0</v>
      </c>
      <c r="K39" s="31">
        <v>0</v>
      </c>
      <c r="L39" s="31">
        <v>0</v>
      </c>
      <c r="M39" s="31">
        <v>0</v>
      </c>
      <c r="N39" s="31">
        <f t="shared" si="4"/>
        <v>300</v>
      </c>
      <c r="O39" s="31">
        <f t="shared" si="5"/>
        <v>4800</v>
      </c>
      <c r="P39" s="30" t="s">
        <v>365</v>
      </c>
      <c r="Q39" s="32"/>
      <c r="R39" s="30"/>
    </row>
    <row r="40" spans="1:18" ht="16.5">
      <c r="A40" s="82"/>
      <c r="B40" s="27" t="s">
        <v>269</v>
      </c>
      <c r="C40" s="27" t="s">
        <v>270</v>
      </c>
      <c r="D40" s="28" t="s">
        <v>357</v>
      </c>
      <c r="E40" s="29">
        <v>88.532098674435943</v>
      </c>
      <c r="F40" s="28">
        <v>12</v>
      </c>
      <c r="G40" s="27">
        <v>4500</v>
      </c>
      <c r="H40" s="31">
        <v>0</v>
      </c>
      <c r="I40" s="31">
        <v>0</v>
      </c>
      <c r="J40" s="31">
        <v>0</v>
      </c>
      <c r="K40" s="31">
        <v>300</v>
      </c>
      <c r="L40" s="31" t="s">
        <v>32</v>
      </c>
      <c r="M40" s="31">
        <v>0</v>
      </c>
      <c r="N40" s="31">
        <f t="shared" si="4"/>
        <v>300</v>
      </c>
      <c r="O40" s="31">
        <f t="shared" si="5"/>
        <v>4800</v>
      </c>
      <c r="P40" s="30" t="s">
        <v>365</v>
      </c>
      <c r="Q40" s="32"/>
      <c r="R40" s="30"/>
    </row>
    <row r="41" spans="1:18" ht="16.5">
      <c r="A41" s="82"/>
      <c r="B41" s="27" t="s">
        <v>233</v>
      </c>
      <c r="C41" s="27" t="s">
        <v>234</v>
      </c>
      <c r="D41" s="28" t="s">
        <v>358</v>
      </c>
      <c r="E41" s="29">
        <v>88.697051225393182</v>
      </c>
      <c r="F41" s="28">
        <v>11</v>
      </c>
      <c r="G41" s="27">
        <v>4500</v>
      </c>
      <c r="H41" s="31">
        <v>0</v>
      </c>
      <c r="I41" s="31">
        <v>0</v>
      </c>
      <c r="J41" s="31">
        <v>0</v>
      </c>
      <c r="K41" s="31">
        <v>200</v>
      </c>
      <c r="L41" s="31">
        <v>0</v>
      </c>
      <c r="M41" s="31">
        <v>0</v>
      </c>
      <c r="N41" s="31">
        <f t="shared" si="4"/>
        <v>200</v>
      </c>
      <c r="O41" s="31">
        <f t="shared" si="5"/>
        <v>4700</v>
      </c>
      <c r="P41" s="30" t="s">
        <v>365</v>
      </c>
      <c r="Q41" s="32"/>
      <c r="R41" s="30"/>
    </row>
    <row r="42" spans="1:18" ht="16.5">
      <c r="A42" s="82"/>
      <c r="B42" s="27" t="s">
        <v>207</v>
      </c>
      <c r="C42" s="27" t="s">
        <v>208</v>
      </c>
      <c r="D42" s="28" t="s">
        <v>357</v>
      </c>
      <c r="E42" s="29">
        <v>89.777539781612532</v>
      </c>
      <c r="F42" s="28">
        <v>9</v>
      </c>
      <c r="G42" s="27">
        <v>4500</v>
      </c>
      <c r="H42" s="31">
        <v>0</v>
      </c>
      <c r="I42" s="31">
        <v>0</v>
      </c>
      <c r="J42" s="31">
        <v>0</v>
      </c>
      <c r="K42" s="31">
        <v>100</v>
      </c>
      <c r="L42" s="31" t="s">
        <v>32</v>
      </c>
      <c r="M42" s="31">
        <v>0</v>
      </c>
      <c r="N42" s="31">
        <f t="shared" si="4"/>
        <v>100</v>
      </c>
      <c r="O42" s="31">
        <f t="shared" si="5"/>
        <v>4600</v>
      </c>
      <c r="P42" s="30" t="s">
        <v>365</v>
      </c>
      <c r="Q42" s="32"/>
      <c r="R42" s="30"/>
    </row>
    <row r="43" spans="1:18" ht="16.5">
      <c r="A43" s="82"/>
      <c r="B43" s="27" t="s">
        <v>175</v>
      </c>
      <c r="C43" s="27" t="s">
        <v>176</v>
      </c>
      <c r="D43" s="28" t="s">
        <v>358</v>
      </c>
      <c r="E43" s="29">
        <v>87.500661145746619</v>
      </c>
      <c r="F43" s="28">
        <v>17</v>
      </c>
      <c r="G43" s="27">
        <v>4000</v>
      </c>
      <c r="H43" s="31">
        <v>0</v>
      </c>
      <c r="I43" s="31">
        <v>0</v>
      </c>
      <c r="J43" s="31">
        <v>0</v>
      </c>
      <c r="K43" s="31">
        <v>300</v>
      </c>
      <c r="L43" s="31">
        <v>0</v>
      </c>
      <c r="M43" s="31">
        <v>0</v>
      </c>
      <c r="N43" s="31">
        <f t="shared" si="4"/>
        <v>300</v>
      </c>
      <c r="O43" s="31">
        <f t="shared" si="5"/>
        <v>4300</v>
      </c>
      <c r="P43" s="30" t="s">
        <v>365</v>
      </c>
      <c r="Q43" s="32"/>
      <c r="R43" s="30"/>
    </row>
    <row r="44" spans="1:18" ht="16.5">
      <c r="A44" s="82"/>
      <c r="B44" s="27" t="s">
        <v>241</v>
      </c>
      <c r="C44" s="27" t="s">
        <v>242</v>
      </c>
      <c r="D44" s="28" t="s">
        <v>357</v>
      </c>
      <c r="E44" s="29">
        <v>86.134068408317304</v>
      </c>
      <c r="F44" s="28">
        <v>21</v>
      </c>
      <c r="G44" s="27">
        <v>4000</v>
      </c>
      <c r="H44" s="31">
        <v>0</v>
      </c>
      <c r="I44" s="31">
        <v>0</v>
      </c>
      <c r="J44" s="31">
        <v>0</v>
      </c>
      <c r="K44" s="31">
        <v>100</v>
      </c>
      <c r="L44" s="31" t="s">
        <v>32</v>
      </c>
      <c r="M44" s="31">
        <v>0</v>
      </c>
      <c r="N44" s="31">
        <f t="shared" si="4"/>
        <v>100</v>
      </c>
      <c r="O44" s="31">
        <f t="shared" si="5"/>
        <v>4100</v>
      </c>
      <c r="P44" s="30" t="s">
        <v>365</v>
      </c>
      <c r="Q44" s="32"/>
      <c r="R44" s="30"/>
    </row>
    <row r="45" spans="1:18" ht="16.5">
      <c r="A45" s="82"/>
      <c r="B45" s="27" t="s">
        <v>106</v>
      </c>
      <c r="C45" s="27" t="s">
        <v>107</v>
      </c>
      <c r="D45" s="28" t="s">
        <v>357</v>
      </c>
      <c r="E45" s="29">
        <v>84.699570291928779</v>
      </c>
      <c r="F45" s="28">
        <v>29</v>
      </c>
      <c r="G45" s="27">
        <v>3500</v>
      </c>
      <c r="H45" s="31">
        <v>0</v>
      </c>
      <c r="I45" s="31">
        <v>0</v>
      </c>
      <c r="J45" s="31">
        <v>0</v>
      </c>
      <c r="K45" s="31">
        <v>200</v>
      </c>
      <c r="L45" s="31">
        <v>0</v>
      </c>
      <c r="M45" s="31">
        <v>0</v>
      </c>
      <c r="N45" s="31">
        <f t="shared" si="4"/>
        <v>200</v>
      </c>
      <c r="O45" s="31">
        <f t="shared" si="5"/>
        <v>3700</v>
      </c>
      <c r="P45" s="30" t="s">
        <v>366</v>
      </c>
      <c r="Q45" s="32"/>
      <c r="R45" s="30"/>
    </row>
    <row r="46" spans="1:18" ht="16.5">
      <c r="A46" s="82"/>
      <c r="B46" s="27" t="s">
        <v>112</v>
      </c>
      <c r="C46" s="27" t="s">
        <v>113</v>
      </c>
      <c r="D46" s="28" t="s">
        <v>358</v>
      </c>
      <c r="E46" s="29">
        <v>75.627240556763567</v>
      </c>
      <c r="F46" s="28">
        <v>50</v>
      </c>
      <c r="G46" s="27">
        <v>3000</v>
      </c>
      <c r="H46" s="31">
        <v>0</v>
      </c>
      <c r="I46" s="31">
        <v>0</v>
      </c>
      <c r="J46" s="31">
        <v>0</v>
      </c>
      <c r="K46" s="31">
        <v>300</v>
      </c>
      <c r="L46" s="31">
        <v>0</v>
      </c>
      <c r="M46" s="31">
        <v>0</v>
      </c>
      <c r="N46" s="31">
        <f t="shared" si="4"/>
        <v>300</v>
      </c>
      <c r="O46" s="31">
        <f t="shared" si="5"/>
        <v>3300</v>
      </c>
      <c r="P46" s="30" t="s">
        <v>366</v>
      </c>
      <c r="Q46" s="32"/>
      <c r="R46" s="30"/>
    </row>
    <row r="47" spans="1:18" ht="16.5">
      <c r="A47" s="82"/>
      <c r="B47" s="27" t="s">
        <v>199</v>
      </c>
      <c r="C47" s="27" t="s">
        <v>200</v>
      </c>
      <c r="D47" s="28" t="s">
        <v>360</v>
      </c>
      <c r="E47" s="29">
        <v>80.363063925503198</v>
      </c>
      <c r="F47" s="28">
        <v>26</v>
      </c>
      <c r="G47" s="27">
        <v>3000</v>
      </c>
      <c r="H47" s="31">
        <v>0</v>
      </c>
      <c r="I47" s="31">
        <v>300</v>
      </c>
      <c r="J47" s="31">
        <v>0</v>
      </c>
      <c r="K47" s="31">
        <v>0</v>
      </c>
      <c r="L47" s="31">
        <v>0</v>
      </c>
      <c r="M47" s="31">
        <v>0</v>
      </c>
      <c r="N47" s="31">
        <f t="shared" si="4"/>
        <v>300</v>
      </c>
      <c r="O47" s="31">
        <f t="shared" si="5"/>
        <v>3300</v>
      </c>
      <c r="P47" s="30" t="s">
        <v>366</v>
      </c>
      <c r="Q47" s="32"/>
      <c r="R47" s="30"/>
    </row>
    <row r="48" spans="1:18" ht="16.5">
      <c r="A48" s="82"/>
      <c r="B48" s="27" t="s">
        <v>253</v>
      </c>
      <c r="C48" s="27" t="s">
        <v>254</v>
      </c>
      <c r="D48" s="28" t="s">
        <v>359</v>
      </c>
      <c r="E48" s="29">
        <v>82.670136099869381</v>
      </c>
      <c r="F48" s="28">
        <v>24</v>
      </c>
      <c r="G48" s="27">
        <v>3000</v>
      </c>
      <c r="H48" s="31">
        <v>0</v>
      </c>
      <c r="I48" s="31">
        <v>0</v>
      </c>
      <c r="J48" s="31">
        <v>0</v>
      </c>
      <c r="K48" s="31">
        <v>300</v>
      </c>
      <c r="L48" s="31">
        <v>0</v>
      </c>
      <c r="M48" s="31">
        <v>0</v>
      </c>
      <c r="N48" s="31">
        <f t="shared" si="4"/>
        <v>300</v>
      </c>
      <c r="O48" s="31">
        <f t="shared" si="5"/>
        <v>3300</v>
      </c>
      <c r="P48" s="30" t="s">
        <v>366</v>
      </c>
      <c r="Q48" s="32"/>
      <c r="R48" s="30"/>
    </row>
    <row r="49" spans="1:18" ht="16.5">
      <c r="A49" s="82"/>
      <c r="B49" s="27" t="s">
        <v>245</v>
      </c>
      <c r="C49" s="27" t="s">
        <v>246</v>
      </c>
      <c r="D49" s="28" t="s">
        <v>357</v>
      </c>
      <c r="E49" s="29">
        <v>82.543603941585829</v>
      </c>
      <c r="F49" s="28">
        <v>36</v>
      </c>
      <c r="G49" s="27">
        <v>3000</v>
      </c>
      <c r="H49" s="31">
        <v>0</v>
      </c>
      <c r="I49" s="31">
        <v>0</v>
      </c>
      <c r="J49" s="31">
        <v>0</v>
      </c>
      <c r="K49" s="31">
        <v>100</v>
      </c>
      <c r="L49" s="31">
        <v>0</v>
      </c>
      <c r="M49" s="31">
        <v>0</v>
      </c>
      <c r="N49" s="31">
        <f t="shared" si="4"/>
        <v>100</v>
      </c>
      <c r="O49" s="31">
        <f t="shared" si="5"/>
        <v>3100</v>
      </c>
      <c r="P49" s="30" t="s">
        <v>366</v>
      </c>
      <c r="Q49" s="32"/>
      <c r="R49" s="30"/>
    </row>
    <row r="50" spans="1:18" ht="16.5">
      <c r="A50" s="82"/>
      <c r="B50" s="27" t="s">
        <v>156</v>
      </c>
      <c r="C50" s="27" t="s">
        <v>157</v>
      </c>
      <c r="D50" s="28" t="s">
        <v>358</v>
      </c>
      <c r="E50" s="29">
        <v>78.719716144502726</v>
      </c>
      <c r="F50" s="28">
        <v>46</v>
      </c>
      <c r="G50" s="27">
        <v>3000</v>
      </c>
      <c r="H50" s="31">
        <v>0</v>
      </c>
      <c r="I50" s="31">
        <v>0</v>
      </c>
      <c r="J50" s="31">
        <v>0</v>
      </c>
      <c r="K50" s="31">
        <v>0</v>
      </c>
      <c r="L50" s="31">
        <v>0</v>
      </c>
      <c r="M50" s="31">
        <v>0</v>
      </c>
      <c r="N50" s="31">
        <f t="shared" si="4"/>
        <v>0</v>
      </c>
      <c r="O50" s="31">
        <f t="shared" si="5"/>
        <v>3000</v>
      </c>
      <c r="P50" s="30" t="s">
        <v>366</v>
      </c>
      <c r="Q50" s="32"/>
      <c r="R50" s="30"/>
    </row>
    <row r="51" spans="1:18" ht="16.5">
      <c r="A51" s="82"/>
      <c r="B51" s="27" t="s">
        <v>201</v>
      </c>
      <c r="C51" s="27" t="s">
        <v>202</v>
      </c>
      <c r="D51" s="28" t="s">
        <v>357</v>
      </c>
      <c r="E51" s="29">
        <v>81.76360355512341</v>
      </c>
      <c r="F51" s="28">
        <v>41</v>
      </c>
      <c r="G51" s="27">
        <v>3000</v>
      </c>
      <c r="H51" s="31">
        <v>0</v>
      </c>
      <c r="I51" s="31">
        <v>0</v>
      </c>
      <c r="J51" s="31">
        <v>0</v>
      </c>
      <c r="K51" s="31">
        <v>0</v>
      </c>
      <c r="L51" s="31" t="s">
        <v>32</v>
      </c>
      <c r="M51" s="31">
        <v>0</v>
      </c>
      <c r="N51" s="31">
        <f t="shared" si="4"/>
        <v>0</v>
      </c>
      <c r="O51" s="31">
        <f t="shared" si="5"/>
        <v>3000</v>
      </c>
      <c r="P51" s="30" t="s">
        <v>366</v>
      </c>
      <c r="Q51" s="32"/>
      <c r="R51" s="30"/>
    </row>
    <row r="52" spans="1:18" ht="16.5">
      <c r="A52" s="82"/>
      <c r="B52" s="27" t="s">
        <v>203</v>
      </c>
      <c r="C52" s="27" t="s">
        <v>204</v>
      </c>
      <c r="D52" s="28" t="s">
        <v>358</v>
      </c>
      <c r="E52" s="29">
        <v>80.685424147525367</v>
      </c>
      <c r="F52" s="28">
        <v>41</v>
      </c>
      <c r="G52" s="27">
        <v>3000</v>
      </c>
      <c r="H52" s="31">
        <v>0</v>
      </c>
      <c r="I52" s="31">
        <v>0</v>
      </c>
      <c r="J52" s="31">
        <v>0</v>
      </c>
      <c r="K52" s="31">
        <v>0</v>
      </c>
      <c r="L52" s="31">
        <v>0</v>
      </c>
      <c r="M52" s="31">
        <v>0</v>
      </c>
      <c r="N52" s="31">
        <f t="shared" si="4"/>
        <v>0</v>
      </c>
      <c r="O52" s="31">
        <f t="shared" si="5"/>
        <v>3000</v>
      </c>
      <c r="P52" s="30" t="s">
        <v>366</v>
      </c>
      <c r="Q52" s="32"/>
      <c r="R52" s="30"/>
    </row>
    <row r="53" spans="1:18" ht="16.5">
      <c r="A53" s="82"/>
      <c r="B53" s="27" t="s">
        <v>249</v>
      </c>
      <c r="C53" s="27" t="s">
        <v>250</v>
      </c>
      <c r="D53" s="28" t="s">
        <v>357</v>
      </c>
      <c r="E53" s="29">
        <v>82.51338283064544</v>
      </c>
      <c r="F53" s="28">
        <v>37</v>
      </c>
      <c r="G53" s="27">
        <v>3000</v>
      </c>
      <c r="H53" s="31">
        <v>0</v>
      </c>
      <c r="I53" s="31">
        <v>0</v>
      </c>
      <c r="J53" s="31">
        <v>0</v>
      </c>
      <c r="K53" s="31">
        <v>0</v>
      </c>
      <c r="L53" s="31" t="s">
        <v>32</v>
      </c>
      <c r="M53" s="31">
        <v>0</v>
      </c>
      <c r="N53" s="31">
        <f t="shared" si="4"/>
        <v>0</v>
      </c>
      <c r="O53" s="31">
        <f t="shared" si="5"/>
        <v>3000</v>
      </c>
      <c r="P53" s="30" t="s">
        <v>366</v>
      </c>
      <c r="Q53" s="32"/>
      <c r="R53" s="30"/>
    </row>
    <row r="54" spans="1:18" ht="16.5">
      <c r="A54" s="82"/>
      <c r="B54" s="27" t="s">
        <v>329</v>
      </c>
      <c r="C54" s="27" t="s">
        <v>330</v>
      </c>
      <c r="D54" s="28" t="s">
        <v>358</v>
      </c>
      <c r="E54" s="29">
        <v>79.09034880304398</v>
      </c>
      <c r="F54" s="28">
        <v>44</v>
      </c>
      <c r="G54" s="27">
        <v>3000</v>
      </c>
      <c r="H54" s="31">
        <v>0</v>
      </c>
      <c r="I54" s="31">
        <v>0</v>
      </c>
      <c r="J54" s="31">
        <v>0</v>
      </c>
      <c r="K54" s="31">
        <v>0</v>
      </c>
      <c r="L54" s="31">
        <v>0</v>
      </c>
      <c r="M54" s="31">
        <v>0</v>
      </c>
      <c r="N54" s="31">
        <f t="shared" si="4"/>
        <v>0</v>
      </c>
      <c r="O54" s="31">
        <f t="shared" si="5"/>
        <v>3000</v>
      </c>
      <c r="P54" s="30" t="s">
        <v>371</v>
      </c>
      <c r="Q54" s="32"/>
      <c r="R54" s="30"/>
    </row>
    <row r="55" spans="1:18" ht="16.5">
      <c r="A55" s="82"/>
      <c r="B55" s="27" t="s">
        <v>344</v>
      </c>
      <c r="C55" s="27" t="s">
        <v>345</v>
      </c>
      <c r="D55" s="28" t="s">
        <v>358</v>
      </c>
      <c r="E55" s="29">
        <v>76.196423367122179</v>
      </c>
      <c r="F55" s="28">
        <v>49</v>
      </c>
      <c r="G55" s="27">
        <v>3000</v>
      </c>
      <c r="H55" s="31">
        <v>0</v>
      </c>
      <c r="I55" s="31">
        <v>0</v>
      </c>
      <c r="J55" s="31">
        <v>0</v>
      </c>
      <c r="K55" s="31">
        <v>0</v>
      </c>
      <c r="L55" s="31">
        <v>0</v>
      </c>
      <c r="M55" s="31">
        <v>0</v>
      </c>
      <c r="N55" s="31">
        <f t="shared" si="4"/>
        <v>0</v>
      </c>
      <c r="O55" s="31">
        <f t="shared" si="5"/>
        <v>3000</v>
      </c>
      <c r="P55" s="30" t="s">
        <v>371</v>
      </c>
      <c r="Q55" s="32"/>
      <c r="R55" s="30"/>
    </row>
    <row r="56" spans="1:18" ht="16.5">
      <c r="A56" s="83"/>
      <c r="B56" s="27" t="s">
        <v>54</v>
      </c>
      <c r="C56" s="27" t="s">
        <v>55</v>
      </c>
      <c r="D56" s="28" t="s">
        <v>359</v>
      </c>
      <c r="E56" s="29">
        <v>76.161856258379075</v>
      </c>
      <c r="F56" s="28">
        <v>28</v>
      </c>
      <c r="G56" s="27">
        <v>3000</v>
      </c>
      <c r="H56" s="31">
        <v>0</v>
      </c>
      <c r="I56" s="31">
        <v>0</v>
      </c>
      <c r="J56" s="31">
        <v>0</v>
      </c>
      <c r="K56" s="31">
        <v>0</v>
      </c>
      <c r="L56" s="31">
        <v>0</v>
      </c>
      <c r="M56" s="31">
        <v>0</v>
      </c>
      <c r="N56" s="31">
        <f t="shared" si="4"/>
        <v>0</v>
      </c>
      <c r="O56" s="31">
        <f t="shared" si="5"/>
        <v>3000</v>
      </c>
      <c r="P56" s="30" t="s">
        <v>366</v>
      </c>
      <c r="Q56" s="32"/>
      <c r="R56" s="30"/>
    </row>
  </sheetData>
  <sortState ref="A45:R55">
    <sortCondition descending="1" ref="O32:O55"/>
    <sortCondition descending="1" ref="N32:N55"/>
  </sortState>
  <mergeCells count="4">
    <mergeCell ref="A1:R1"/>
    <mergeCell ref="A3:A14"/>
    <mergeCell ref="A18:A31"/>
    <mergeCell ref="A34:A56"/>
  </mergeCells>
  <phoneticPr fontId="3" type="noConversion"/>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4"/>
  <sheetViews>
    <sheetView workbookViewId="0">
      <selection sqref="A1:J1"/>
    </sheetView>
  </sheetViews>
  <sheetFormatPr defaultColWidth="8.875" defaultRowHeight="13.5"/>
  <cols>
    <col min="1" max="1" width="4" style="13" customWidth="1"/>
    <col min="2" max="2" width="13.625" style="15" customWidth="1"/>
    <col min="3" max="3" width="7.875" style="16" customWidth="1"/>
    <col min="4" max="4" width="8.875" style="13"/>
    <col min="5" max="5" width="8.875" style="20"/>
    <col min="6" max="6" width="8.875" style="13"/>
    <col min="7" max="7" width="9.25" style="17" customWidth="1"/>
    <col min="8" max="9" width="7.375" style="10" customWidth="1"/>
    <col min="10" max="10" width="13.75" style="13" customWidth="1"/>
    <col min="11" max="16384" width="8.875" style="13"/>
  </cols>
  <sheetData>
    <row r="1" spans="1:10" ht="28.9" customHeight="1">
      <c r="A1" s="84" t="s">
        <v>375</v>
      </c>
      <c r="B1" s="84"/>
      <c r="C1" s="84"/>
      <c r="D1" s="84"/>
      <c r="E1" s="84"/>
      <c r="F1" s="84"/>
      <c r="G1" s="84"/>
      <c r="H1" s="84"/>
      <c r="I1" s="84"/>
      <c r="J1" s="84"/>
    </row>
    <row r="2" spans="1:10" ht="28.5">
      <c r="A2" s="21" t="s">
        <v>374</v>
      </c>
      <c r="B2" s="1" t="s">
        <v>0</v>
      </c>
      <c r="C2" s="2" t="s">
        <v>1</v>
      </c>
      <c r="D2" s="2" t="s">
        <v>370</v>
      </c>
      <c r="E2" s="18" t="s">
        <v>368</v>
      </c>
      <c r="F2" s="2" t="s">
        <v>369</v>
      </c>
      <c r="G2" s="2" t="s">
        <v>354</v>
      </c>
      <c r="H2" s="2" t="s">
        <v>7</v>
      </c>
      <c r="I2" s="2" t="s">
        <v>356</v>
      </c>
      <c r="J2" s="2" t="s">
        <v>372</v>
      </c>
    </row>
    <row r="3" spans="1:10">
      <c r="A3" s="12">
        <v>1</v>
      </c>
      <c r="B3" s="3" t="s">
        <v>9</v>
      </c>
      <c r="C3" s="4" t="s">
        <v>10</v>
      </c>
      <c r="D3" s="12" t="s">
        <v>357</v>
      </c>
      <c r="E3" s="19">
        <v>91.618399524666216</v>
      </c>
      <c r="F3" s="12">
        <v>5</v>
      </c>
      <c r="G3" s="5">
        <v>5000</v>
      </c>
      <c r="H3" s="6">
        <v>5610</v>
      </c>
      <c r="I3" s="6">
        <v>1</v>
      </c>
      <c r="J3" s="12" t="s">
        <v>373</v>
      </c>
    </row>
    <row r="4" spans="1:10">
      <c r="A4" s="12">
        <v>2</v>
      </c>
      <c r="B4" s="4" t="s">
        <v>13</v>
      </c>
      <c r="C4" s="4" t="s">
        <v>14</v>
      </c>
      <c r="D4" s="12" t="s">
        <v>357</v>
      </c>
      <c r="E4" s="19">
        <v>94.906412767554727</v>
      </c>
      <c r="F4" s="12">
        <v>2</v>
      </c>
      <c r="G4" s="5">
        <v>5000</v>
      </c>
      <c r="H4" s="6">
        <v>4150</v>
      </c>
      <c r="I4" s="6">
        <v>3</v>
      </c>
      <c r="J4" s="12" t="s">
        <v>373</v>
      </c>
    </row>
    <row r="5" spans="1:10">
      <c r="A5" s="12">
        <v>3</v>
      </c>
      <c r="B5" s="3" t="s">
        <v>15</v>
      </c>
      <c r="C5" s="4" t="s">
        <v>16</v>
      </c>
      <c r="D5" s="12" t="s">
        <v>358</v>
      </c>
      <c r="E5" s="19">
        <v>94.711840375111407</v>
      </c>
      <c r="F5" s="12">
        <v>4</v>
      </c>
      <c r="G5" s="5">
        <v>5000</v>
      </c>
      <c r="H5" s="6">
        <v>3700</v>
      </c>
      <c r="I5" s="6">
        <v>4</v>
      </c>
      <c r="J5" s="12" t="s">
        <v>373</v>
      </c>
    </row>
    <row r="6" spans="1:10">
      <c r="A6" s="12">
        <v>4</v>
      </c>
      <c r="B6" s="3" t="s">
        <v>17</v>
      </c>
      <c r="C6" s="4" t="s">
        <v>18</v>
      </c>
      <c r="D6" s="12" t="s">
        <v>359</v>
      </c>
      <c r="E6" s="19">
        <v>94.582944211370744</v>
      </c>
      <c r="F6" s="12">
        <v>1</v>
      </c>
      <c r="G6" s="5">
        <v>5000</v>
      </c>
      <c r="H6" s="6">
        <v>3600</v>
      </c>
      <c r="I6" s="6">
        <v>5</v>
      </c>
      <c r="J6" s="12" t="s">
        <v>365</v>
      </c>
    </row>
    <row r="7" spans="1:10">
      <c r="A7" s="12">
        <v>5</v>
      </c>
      <c r="B7" s="3" t="s">
        <v>23</v>
      </c>
      <c r="C7" s="4" t="s">
        <v>24</v>
      </c>
      <c r="D7" s="12" t="s">
        <v>357</v>
      </c>
      <c r="E7" s="19">
        <v>93.508812517057322</v>
      </c>
      <c r="F7" s="12">
        <v>3</v>
      </c>
      <c r="G7" s="5">
        <v>5000</v>
      </c>
      <c r="H7" s="6">
        <v>2900</v>
      </c>
      <c r="I7" s="6">
        <v>9</v>
      </c>
      <c r="J7" s="12" t="s">
        <v>365</v>
      </c>
    </row>
    <row r="8" spans="1:10">
      <c r="A8" s="12">
        <v>6</v>
      </c>
      <c r="B8" s="3" t="s">
        <v>33</v>
      </c>
      <c r="C8" s="4" t="s">
        <v>34</v>
      </c>
      <c r="D8" s="12" t="s">
        <v>358</v>
      </c>
      <c r="E8" s="19">
        <v>96.560888160704025</v>
      </c>
      <c r="F8" s="12">
        <v>1</v>
      </c>
      <c r="G8" s="5">
        <v>5000</v>
      </c>
      <c r="H8" s="6">
        <v>2525</v>
      </c>
      <c r="I8" s="6">
        <v>14</v>
      </c>
      <c r="J8" s="12" t="s">
        <v>365</v>
      </c>
    </row>
    <row r="9" spans="1:10">
      <c r="A9" s="12">
        <v>7</v>
      </c>
      <c r="B9" s="3" t="s">
        <v>46</v>
      </c>
      <c r="C9" s="4" t="s">
        <v>47</v>
      </c>
      <c r="D9" s="12" t="s">
        <v>360</v>
      </c>
      <c r="E9" s="19">
        <v>91.507937772908534</v>
      </c>
      <c r="F9" s="12">
        <v>3</v>
      </c>
      <c r="G9" s="5">
        <v>5000</v>
      </c>
      <c r="H9" s="6">
        <v>1920</v>
      </c>
      <c r="I9" s="6">
        <v>18</v>
      </c>
      <c r="J9" s="12" t="s">
        <v>365</v>
      </c>
    </row>
    <row r="10" spans="1:10">
      <c r="A10" s="12">
        <v>8</v>
      </c>
      <c r="B10" s="3" t="s">
        <v>56</v>
      </c>
      <c r="C10" s="4" t="s">
        <v>57</v>
      </c>
      <c r="D10" s="12" t="s">
        <v>359</v>
      </c>
      <c r="E10" s="19">
        <v>93.867208716449099</v>
      </c>
      <c r="F10" s="12">
        <v>2</v>
      </c>
      <c r="G10" s="5">
        <v>5000</v>
      </c>
      <c r="H10" s="6">
        <v>1620</v>
      </c>
      <c r="I10" s="6">
        <v>23</v>
      </c>
      <c r="J10" s="12" t="s">
        <v>365</v>
      </c>
    </row>
    <row r="11" spans="1:10">
      <c r="A11" s="12">
        <v>9</v>
      </c>
      <c r="B11" s="3" t="s">
        <v>68</v>
      </c>
      <c r="C11" s="4" t="s">
        <v>69</v>
      </c>
      <c r="D11" s="12" t="s">
        <v>360</v>
      </c>
      <c r="E11" s="19">
        <v>94.292776870044236</v>
      </c>
      <c r="F11" s="12">
        <v>1</v>
      </c>
      <c r="G11" s="5">
        <v>5000</v>
      </c>
      <c r="H11" s="6">
        <v>1400</v>
      </c>
      <c r="I11" s="6">
        <v>29</v>
      </c>
      <c r="J11" s="12" t="s">
        <v>365</v>
      </c>
    </row>
    <row r="12" spans="1:10">
      <c r="A12" s="12">
        <v>10</v>
      </c>
      <c r="B12" s="3" t="s">
        <v>76</v>
      </c>
      <c r="C12" s="4" t="s">
        <v>77</v>
      </c>
      <c r="D12" s="12" t="s">
        <v>358</v>
      </c>
      <c r="E12" s="19">
        <v>93.411082701699527</v>
      </c>
      <c r="F12" s="12">
        <v>5</v>
      </c>
      <c r="G12" s="5">
        <v>5000</v>
      </c>
      <c r="H12" s="6">
        <v>1100</v>
      </c>
      <c r="I12" s="6">
        <v>33</v>
      </c>
      <c r="J12" s="12" t="s">
        <v>365</v>
      </c>
    </row>
    <row r="13" spans="1:10">
      <c r="A13" s="12">
        <v>11</v>
      </c>
      <c r="B13" s="3" t="s">
        <v>84</v>
      </c>
      <c r="C13" s="4" t="s">
        <v>85</v>
      </c>
      <c r="D13" s="12" t="s">
        <v>360</v>
      </c>
      <c r="E13" s="19">
        <v>91.726272693717164</v>
      </c>
      <c r="F13" s="12">
        <v>2</v>
      </c>
      <c r="G13" s="5">
        <v>5000</v>
      </c>
      <c r="H13" s="6">
        <v>980</v>
      </c>
      <c r="I13" s="6">
        <v>37</v>
      </c>
      <c r="J13" s="12" t="s">
        <v>365</v>
      </c>
    </row>
    <row r="14" spans="1:10">
      <c r="A14" s="12">
        <v>12</v>
      </c>
      <c r="B14" s="3" t="s">
        <v>90</v>
      </c>
      <c r="C14" s="4" t="s">
        <v>91</v>
      </c>
      <c r="D14" s="12" t="s">
        <v>357</v>
      </c>
      <c r="E14" s="19">
        <v>95.709495386992813</v>
      </c>
      <c r="F14" s="12">
        <v>1</v>
      </c>
      <c r="G14" s="5">
        <v>5000</v>
      </c>
      <c r="H14" s="6">
        <v>920</v>
      </c>
      <c r="I14" s="6">
        <v>40</v>
      </c>
      <c r="J14" s="12" t="s">
        <v>365</v>
      </c>
    </row>
    <row r="15" spans="1:10">
      <c r="A15" s="12">
        <v>13</v>
      </c>
      <c r="B15" s="3" t="s">
        <v>102</v>
      </c>
      <c r="C15" s="4" t="s">
        <v>103</v>
      </c>
      <c r="D15" s="12" t="s">
        <v>358</v>
      </c>
      <c r="E15" s="19">
        <v>95.879630365895068</v>
      </c>
      <c r="F15" s="12">
        <v>2</v>
      </c>
      <c r="G15" s="5">
        <v>5000</v>
      </c>
      <c r="H15" s="6">
        <v>800</v>
      </c>
      <c r="I15" s="6">
        <v>46</v>
      </c>
      <c r="J15" s="12" t="s">
        <v>365</v>
      </c>
    </row>
    <row r="16" spans="1:10">
      <c r="A16" s="12">
        <v>14</v>
      </c>
      <c r="B16" s="3" t="s">
        <v>124</v>
      </c>
      <c r="C16" s="4" t="s">
        <v>125</v>
      </c>
      <c r="D16" s="12" t="s">
        <v>358</v>
      </c>
      <c r="E16" s="19">
        <v>95.197710214510579</v>
      </c>
      <c r="F16" s="12">
        <v>3</v>
      </c>
      <c r="G16" s="5">
        <v>5000</v>
      </c>
      <c r="H16" s="6">
        <v>500</v>
      </c>
      <c r="I16" s="6">
        <v>58</v>
      </c>
      <c r="J16" s="12" t="s">
        <v>365</v>
      </c>
    </row>
    <row r="17" spans="1:10">
      <c r="A17" s="12">
        <v>15</v>
      </c>
      <c r="B17" s="4" t="s">
        <v>229</v>
      </c>
      <c r="C17" s="4" t="s">
        <v>230</v>
      </c>
      <c r="D17" s="12" t="s">
        <v>361</v>
      </c>
      <c r="E17" s="19">
        <v>94.721203528089859</v>
      </c>
      <c r="F17" s="12">
        <v>1</v>
      </c>
      <c r="G17" s="5">
        <v>5000</v>
      </c>
      <c r="H17" s="6">
        <v>100</v>
      </c>
      <c r="I17" s="6">
        <v>111</v>
      </c>
      <c r="J17" s="12" t="s">
        <v>365</v>
      </c>
    </row>
    <row r="18" spans="1:10">
      <c r="A18" s="12">
        <v>16</v>
      </c>
      <c r="B18" s="3" t="s">
        <v>267</v>
      </c>
      <c r="C18" s="4" t="s">
        <v>268</v>
      </c>
      <c r="D18" s="12" t="s">
        <v>357</v>
      </c>
      <c r="E18" s="19">
        <v>92.767345083569012</v>
      </c>
      <c r="F18" s="12">
        <v>4</v>
      </c>
      <c r="G18" s="5">
        <v>5000</v>
      </c>
      <c r="H18" s="6">
        <v>0</v>
      </c>
      <c r="I18" s="6">
        <v>130</v>
      </c>
      <c r="J18" s="12" t="s">
        <v>365</v>
      </c>
    </row>
    <row r="19" spans="1:10">
      <c r="A19" s="12">
        <v>17</v>
      </c>
      <c r="B19" s="4" t="s">
        <v>11</v>
      </c>
      <c r="C19" s="4" t="s">
        <v>12</v>
      </c>
      <c r="D19" s="12" t="s">
        <v>358</v>
      </c>
      <c r="E19" s="19">
        <v>90.284128409215782</v>
      </c>
      <c r="F19" s="12">
        <v>6</v>
      </c>
      <c r="G19" s="5">
        <v>4500</v>
      </c>
      <c r="H19" s="6">
        <v>4840</v>
      </c>
      <c r="I19" s="6">
        <v>2</v>
      </c>
      <c r="J19" s="12" t="s">
        <v>365</v>
      </c>
    </row>
    <row r="20" spans="1:10">
      <c r="A20" s="12">
        <v>18</v>
      </c>
      <c r="B20" s="3" t="s">
        <v>21</v>
      </c>
      <c r="C20" s="4" t="s">
        <v>22</v>
      </c>
      <c r="D20" s="12" t="s">
        <v>357</v>
      </c>
      <c r="E20" s="19">
        <v>88.388084898466161</v>
      </c>
      <c r="F20" s="12">
        <v>13</v>
      </c>
      <c r="G20" s="5">
        <v>4500</v>
      </c>
      <c r="H20" s="6">
        <v>3000</v>
      </c>
      <c r="I20" s="6">
        <v>8</v>
      </c>
      <c r="J20" s="12" t="s">
        <v>365</v>
      </c>
    </row>
    <row r="21" spans="1:10" ht="17.25" customHeight="1">
      <c r="A21" s="12">
        <v>19</v>
      </c>
      <c r="B21" s="3" t="s">
        <v>28</v>
      </c>
      <c r="C21" s="4" t="s">
        <v>29</v>
      </c>
      <c r="D21" s="12" t="s">
        <v>358</v>
      </c>
      <c r="E21" s="19">
        <v>89.889469253914243</v>
      </c>
      <c r="F21" s="12">
        <v>7</v>
      </c>
      <c r="G21" s="5">
        <v>4500</v>
      </c>
      <c r="H21" s="6">
        <v>2670</v>
      </c>
      <c r="I21" s="6">
        <v>11</v>
      </c>
      <c r="J21" s="12" t="s">
        <v>365</v>
      </c>
    </row>
    <row r="22" spans="1:10">
      <c r="A22" s="12">
        <v>20</v>
      </c>
      <c r="B22" s="3" t="s">
        <v>48</v>
      </c>
      <c r="C22" s="4" t="s">
        <v>49</v>
      </c>
      <c r="D22" s="12" t="s">
        <v>360</v>
      </c>
      <c r="E22" s="19">
        <v>89.655049853819861</v>
      </c>
      <c r="F22" s="12">
        <v>9</v>
      </c>
      <c r="G22" s="5">
        <v>4500</v>
      </c>
      <c r="H22" s="6">
        <v>1850</v>
      </c>
      <c r="I22" s="6">
        <v>19</v>
      </c>
      <c r="J22" s="12" t="s">
        <v>365</v>
      </c>
    </row>
    <row r="23" spans="1:10">
      <c r="A23" s="12">
        <v>21</v>
      </c>
      <c r="B23" s="3" t="s">
        <v>62</v>
      </c>
      <c r="C23" s="4" t="s">
        <v>63</v>
      </c>
      <c r="D23" s="12" t="s">
        <v>359</v>
      </c>
      <c r="E23" s="19">
        <v>88.179023405108978</v>
      </c>
      <c r="F23" s="12">
        <v>6</v>
      </c>
      <c r="G23" s="5">
        <v>4500</v>
      </c>
      <c r="H23" s="6">
        <v>1540</v>
      </c>
      <c r="I23" s="6">
        <v>26</v>
      </c>
      <c r="J23" s="12" t="s">
        <v>365</v>
      </c>
    </row>
    <row r="24" spans="1:10">
      <c r="A24" s="12">
        <v>22</v>
      </c>
      <c r="B24" s="3" t="s">
        <v>78</v>
      </c>
      <c r="C24" s="4" t="s">
        <v>79</v>
      </c>
      <c r="D24" s="12" t="s">
        <v>359</v>
      </c>
      <c r="E24" s="19">
        <v>89.813397482382356</v>
      </c>
      <c r="F24" s="12">
        <v>5</v>
      </c>
      <c r="G24" s="5">
        <v>4500</v>
      </c>
      <c r="H24" s="6">
        <v>1100</v>
      </c>
      <c r="I24" s="6">
        <v>33</v>
      </c>
      <c r="J24" s="12" t="s">
        <v>365</v>
      </c>
    </row>
    <row r="25" spans="1:10">
      <c r="A25" s="12">
        <v>23</v>
      </c>
      <c r="B25" s="3" t="s">
        <v>120</v>
      </c>
      <c r="C25" s="4" t="s">
        <v>121</v>
      </c>
      <c r="D25" s="12" t="s">
        <v>357</v>
      </c>
      <c r="E25" s="19">
        <v>90.147134103664754</v>
      </c>
      <c r="F25" s="12">
        <v>7</v>
      </c>
      <c r="G25" s="5">
        <v>4500</v>
      </c>
      <c r="H25" s="6">
        <v>1050</v>
      </c>
      <c r="I25" s="6">
        <v>56</v>
      </c>
      <c r="J25" s="12" t="s">
        <v>365</v>
      </c>
    </row>
    <row r="26" spans="1:10">
      <c r="A26" s="12">
        <v>24</v>
      </c>
      <c r="B26" s="3" t="s">
        <v>86</v>
      </c>
      <c r="C26" s="4" t="s">
        <v>87</v>
      </c>
      <c r="D26" s="12" t="s">
        <v>358</v>
      </c>
      <c r="E26" s="19">
        <v>88.627249319385754</v>
      </c>
      <c r="F26" s="12">
        <v>14</v>
      </c>
      <c r="G26" s="5">
        <v>4500</v>
      </c>
      <c r="H26" s="6">
        <v>980</v>
      </c>
      <c r="I26" s="6">
        <v>37</v>
      </c>
      <c r="J26" s="12" t="s">
        <v>365</v>
      </c>
    </row>
    <row r="27" spans="1:10">
      <c r="A27" s="12">
        <v>25</v>
      </c>
      <c r="B27" s="3" t="s">
        <v>92</v>
      </c>
      <c r="C27" s="4" t="s">
        <v>93</v>
      </c>
      <c r="D27" s="12" t="s">
        <v>357</v>
      </c>
      <c r="E27" s="19">
        <v>90.998297428422504</v>
      </c>
      <c r="F27" s="12">
        <v>6</v>
      </c>
      <c r="G27" s="5">
        <v>4500</v>
      </c>
      <c r="H27" s="6">
        <v>900</v>
      </c>
      <c r="I27" s="6">
        <v>41</v>
      </c>
      <c r="J27" s="12" t="s">
        <v>365</v>
      </c>
    </row>
    <row r="28" spans="1:10">
      <c r="A28" s="12">
        <v>26</v>
      </c>
      <c r="B28" s="3" t="s">
        <v>96</v>
      </c>
      <c r="C28" s="4" t="s">
        <v>97</v>
      </c>
      <c r="D28" s="12" t="s">
        <v>358</v>
      </c>
      <c r="E28" s="19">
        <v>88.650236855279346</v>
      </c>
      <c r="F28" s="12">
        <v>13</v>
      </c>
      <c r="G28" s="5">
        <v>4500</v>
      </c>
      <c r="H28" s="6">
        <v>860</v>
      </c>
      <c r="I28" s="6">
        <v>43</v>
      </c>
      <c r="J28" s="12" t="s">
        <v>365</v>
      </c>
    </row>
    <row r="29" spans="1:10">
      <c r="A29" s="12">
        <v>27</v>
      </c>
      <c r="B29" s="3" t="s">
        <v>104</v>
      </c>
      <c r="C29" s="4" t="s">
        <v>105</v>
      </c>
      <c r="D29" s="12" t="s">
        <v>360</v>
      </c>
      <c r="E29" s="19">
        <v>90.223742270261013</v>
      </c>
      <c r="F29" s="12">
        <v>8</v>
      </c>
      <c r="G29" s="5">
        <v>4500</v>
      </c>
      <c r="H29" s="6">
        <v>800</v>
      </c>
      <c r="I29" s="6">
        <v>46</v>
      </c>
      <c r="J29" s="12" t="s">
        <v>365</v>
      </c>
    </row>
    <row r="30" spans="1:10">
      <c r="A30" s="12">
        <v>28</v>
      </c>
      <c r="B30" s="3" t="s">
        <v>126</v>
      </c>
      <c r="C30" s="4" t="s">
        <v>127</v>
      </c>
      <c r="D30" s="12" t="s">
        <v>357</v>
      </c>
      <c r="E30" s="19">
        <v>90.003041704626767</v>
      </c>
      <c r="F30" s="12">
        <v>8</v>
      </c>
      <c r="G30" s="5">
        <v>4500</v>
      </c>
      <c r="H30" s="6">
        <v>500</v>
      </c>
      <c r="I30" s="6">
        <v>58</v>
      </c>
      <c r="J30" s="12" t="s">
        <v>365</v>
      </c>
    </row>
    <row r="31" spans="1:10">
      <c r="A31" s="12">
        <v>29</v>
      </c>
      <c r="B31" s="3" t="s">
        <v>128</v>
      </c>
      <c r="C31" s="4" t="s">
        <v>129</v>
      </c>
      <c r="D31" s="12" t="s">
        <v>360</v>
      </c>
      <c r="E31" s="19">
        <v>91.120076656960137</v>
      </c>
      <c r="F31" s="12">
        <v>6</v>
      </c>
      <c r="G31" s="5">
        <v>4500</v>
      </c>
      <c r="H31" s="6">
        <v>500</v>
      </c>
      <c r="I31" s="6">
        <v>58</v>
      </c>
      <c r="J31" s="12" t="s">
        <v>365</v>
      </c>
    </row>
    <row r="32" spans="1:10">
      <c r="A32" s="12">
        <v>30</v>
      </c>
      <c r="B32" s="3" t="s">
        <v>138</v>
      </c>
      <c r="C32" s="4" t="s">
        <v>139</v>
      </c>
      <c r="D32" s="12" t="s">
        <v>359</v>
      </c>
      <c r="E32" s="19">
        <v>93.388359762452893</v>
      </c>
      <c r="F32" s="12">
        <v>3</v>
      </c>
      <c r="G32" s="5">
        <v>4500</v>
      </c>
      <c r="H32" s="6">
        <v>400</v>
      </c>
      <c r="I32" s="6">
        <v>65</v>
      </c>
      <c r="J32" s="12" t="s">
        <v>365</v>
      </c>
    </row>
    <row r="33" spans="1:10">
      <c r="A33" s="12">
        <v>31</v>
      </c>
      <c r="B33" s="3" t="s">
        <v>140</v>
      </c>
      <c r="C33" s="4" t="s">
        <v>141</v>
      </c>
      <c r="D33" s="12" t="s">
        <v>359</v>
      </c>
      <c r="E33" s="19">
        <v>88.101307946459102</v>
      </c>
      <c r="F33" s="12">
        <v>7</v>
      </c>
      <c r="G33" s="5">
        <v>4500</v>
      </c>
      <c r="H33" s="6">
        <v>400</v>
      </c>
      <c r="I33" s="6">
        <v>65</v>
      </c>
      <c r="J33" s="12" t="s">
        <v>365</v>
      </c>
    </row>
    <row r="34" spans="1:10" ht="15.75" customHeight="1">
      <c r="A34" s="12">
        <v>32</v>
      </c>
      <c r="B34" s="3" t="s">
        <v>162</v>
      </c>
      <c r="C34" s="4" t="s">
        <v>163</v>
      </c>
      <c r="D34" s="12" t="s">
        <v>358</v>
      </c>
      <c r="E34" s="19">
        <v>88.93988899654417</v>
      </c>
      <c r="F34" s="12">
        <v>10</v>
      </c>
      <c r="G34" s="5">
        <v>4500</v>
      </c>
      <c r="H34" s="6">
        <v>350</v>
      </c>
      <c r="I34" s="6">
        <v>77</v>
      </c>
      <c r="J34" s="12" t="s">
        <v>365</v>
      </c>
    </row>
    <row r="35" spans="1:10" ht="13.5" customHeight="1">
      <c r="A35" s="12">
        <v>33</v>
      </c>
      <c r="B35" s="3" t="s">
        <v>167</v>
      </c>
      <c r="C35" s="4" t="s">
        <v>168</v>
      </c>
      <c r="D35" s="12" t="s">
        <v>358</v>
      </c>
      <c r="E35" s="19">
        <v>89.650886027207903</v>
      </c>
      <c r="F35" s="12">
        <v>8</v>
      </c>
      <c r="G35" s="5">
        <v>4500</v>
      </c>
      <c r="H35" s="6">
        <v>300</v>
      </c>
      <c r="I35" s="6">
        <v>78</v>
      </c>
      <c r="J35" s="12" t="s">
        <v>365</v>
      </c>
    </row>
    <row r="36" spans="1:10">
      <c r="A36" s="12">
        <v>34</v>
      </c>
      <c r="B36" s="4" t="s">
        <v>165</v>
      </c>
      <c r="C36" s="4" t="s">
        <v>166</v>
      </c>
      <c r="D36" s="12" t="s">
        <v>360</v>
      </c>
      <c r="E36" s="19">
        <v>91.121601346630442</v>
      </c>
      <c r="F36" s="12">
        <v>5</v>
      </c>
      <c r="G36" s="5">
        <v>4500</v>
      </c>
      <c r="H36" s="6">
        <v>300</v>
      </c>
      <c r="I36" s="6">
        <v>78</v>
      </c>
      <c r="J36" s="12" t="s">
        <v>365</v>
      </c>
    </row>
    <row r="37" spans="1:10">
      <c r="A37" s="12">
        <v>35</v>
      </c>
      <c r="B37" s="3" t="s">
        <v>169</v>
      </c>
      <c r="C37" s="4" t="s">
        <v>170</v>
      </c>
      <c r="D37" s="12" t="s">
        <v>360</v>
      </c>
      <c r="E37" s="19">
        <v>90.823356295097852</v>
      </c>
      <c r="F37" s="12">
        <v>7</v>
      </c>
      <c r="G37" s="5">
        <v>4500</v>
      </c>
      <c r="H37" s="6">
        <v>300</v>
      </c>
      <c r="I37" s="6">
        <v>78</v>
      </c>
      <c r="J37" s="12" t="s">
        <v>365</v>
      </c>
    </row>
    <row r="38" spans="1:10">
      <c r="A38" s="12">
        <v>36</v>
      </c>
      <c r="B38" s="3" t="s">
        <v>171</v>
      </c>
      <c r="C38" s="4" t="s">
        <v>172</v>
      </c>
      <c r="D38" s="12" t="s">
        <v>358</v>
      </c>
      <c r="E38" s="19">
        <v>88.657589994983809</v>
      </c>
      <c r="F38" s="12">
        <v>12</v>
      </c>
      <c r="G38" s="5">
        <v>4500</v>
      </c>
      <c r="H38" s="6">
        <v>300</v>
      </c>
      <c r="I38" s="6">
        <v>78</v>
      </c>
      <c r="J38" s="12" t="s">
        <v>365</v>
      </c>
    </row>
    <row r="39" spans="1:10">
      <c r="A39" s="12">
        <v>37</v>
      </c>
      <c r="B39" s="4" t="s">
        <v>207</v>
      </c>
      <c r="C39" s="4" t="s">
        <v>208</v>
      </c>
      <c r="D39" s="12" t="s">
        <v>357</v>
      </c>
      <c r="E39" s="19">
        <v>89.777539781612532</v>
      </c>
      <c r="F39" s="12">
        <v>9</v>
      </c>
      <c r="G39" s="5">
        <v>4500</v>
      </c>
      <c r="H39" s="6">
        <v>200</v>
      </c>
      <c r="I39" s="6">
        <v>100</v>
      </c>
      <c r="J39" s="12" t="s">
        <v>365</v>
      </c>
    </row>
    <row r="40" spans="1:10">
      <c r="A40" s="12">
        <v>38</v>
      </c>
      <c r="B40" s="3" t="s">
        <v>209</v>
      </c>
      <c r="C40" s="4" t="s">
        <v>210</v>
      </c>
      <c r="D40" s="12" t="s">
        <v>357</v>
      </c>
      <c r="E40" s="19">
        <v>88.71362751598987</v>
      </c>
      <c r="F40" s="12">
        <v>10</v>
      </c>
      <c r="G40" s="5">
        <v>4500</v>
      </c>
      <c r="H40" s="6">
        <v>200</v>
      </c>
      <c r="I40" s="6">
        <v>100</v>
      </c>
      <c r="J40" s="12" t="s">
        <v>365</v>
      </c>
    </row>
    <row r="41" spans="1:10">
      <c r="A41" s="12">
        <v>39</v>
      </c>
      <c r="B41" s="3" t="s">
        <v>215</v>
      </c>
      <c r="C41" s="4" t="s">
        <v>216</v>
      </c>
      <c r="D41" s="12" t="s">
        <v>359</v>
      </c>
      <c r="E41" s="19">
        <v>87.174759427726585</v>
      </c>
      <c r="F41" s="12">
        <v>8</v>
      </c>
      <c r="G41" s="5">
        <v>4500</v>
      </c>
      <c r="H41" s="6">
        <v>200</v>
      </c>
      <c r="I41" s="6">
        <v>100</v>
      </c>
      <c r="J41" s="12" t="s">
        <v>365</v>
      </c>
    </row>
    <row r="42" spans="1:10">
      <c r="A42" s="12">
        <v>40</v>
      </c>
      <c r="B42" s="3" t="s">
        <v>231</v>
      </c>
      <c r="C42" s="4" t="s">
        <v>232</v>
      </c>
      <c r="D42" s="12" t="s">
        <v>359</v>
      </c>
      <c r="E42" s="19">
        <v>90.494683721950466</v>
      </c>
      <c r="F42" s="12">
        <v>4</v>
      </c>
      <c r="G42" s="5">
        <v>4500</v>
      </c>
      <c r="H42" s="6">
        <v>100</v>
      </c>
      <c r="I42" s="6">
        <v>111</v>
      </c>
      <c r="J42" s="12" t="s">
        <v>365</v>
      </c>
    </row>
    <row r="43" spans="1:10">
      <c r="A43" s="12">
        <v>41</v>
      </c>
      <c r="B43" s="3" t="s">
        <v>235</v>
      </c>
      <c r="C43" s="4" t="s">
        <v>236</v>
      </c>
      <c r="D43" s="12" t="s">
        <v>361</v>
      </c>
      <c r="E43" s="19">
        <v>87.015947962696018</v>
      </c>
      <c r="F43" s="12">
        <v>2</v>
      </c>
      <c r="G43" s="5">
        <v>4500</v>
      </c>
      <c r="H43" s="6">
        <v>100</v>
      </c>
      <c r="I43" s="6">
        <v>111</v>
      </c>
      <c r="J43" s="12" t="s">
        <v>365</v>
      </c>
    </row>
    <row r="44" spans="1:10">
      <c r="A44" s="12">
        <v>42</v>
      </c>
      <c r="B44" s="3" t="s">
        <v>279</v>
      </c>
      <c r="C44" s="4" t="s">
        <v>280</v>
      </c>
      <c r="D44" s="12" t="s">
        <v>357</v>
      </c>
      <c r="E44" s="19">
        <v>88.59200279317875</v>
      </c>
      <c r="F44" s="12">
        <v>11</v>
      </c>
      <c r="G44" s="5">
        <v>4500</v>
      </c>
      <c r="H44" s="6">
        <v>100</v>
      </c>
      <c r="I44" s="6">
        <v>111</v>
      </c>
      <c r="J44" s="12" t="s">
        <v>365</v>
      </c>
    </row>
    <row r="45" spans="1:10">
      <c r="A45" s="12">
        <v>43</v>
      </c>
      <c r="B45" s="3" t="s">
        <v>233</v>
      </c>
      <c r="C45" s="4" t="s">
        <v>234</v>
      </c>
      <c r="D45" s="12" t="s">
        <v>358</v>
      </c>
      <c r="E45" s="19">
        <v>88.697051225393182</v>
      </c>
      <c r="F45" s="12">
        <v>11</v>
      </c>
      <c r="G45" s="5">
        <v>4500</v>
      </c>
      <c r="H45" s="6">
        <v>100</v>
      </c>
      <c r="I45" s="6">
        <v>111</v>
      </c>
      <c r="J45" s="12" t="s">
        <v>365</v>
      </c>
    </row>
    <row r="46" spans="1:10">
      <c r="A46" s="12">
        <v>44</v>
      </c>
      <c r="B46" s="3" t="s">
        <v>273</v>
      </c>
      <c r="C46" s="4" t="s">
        <v>274</v>
      </c>
      <c r="D46" s="12" t="s">
        <v>361</v>
      </c>
      <c r="E46" s="19">
        <v>85.91107181413706</v>
      </c>
      <c r="F46" s="12">
        <v>3</v>
      </c>
      <c r="G46" s="5">
        <v>4500</v>
      </c>
      <c r="H46" s="6">
        <v>0</v>
      </c>
      <c r="I46" s="6">
        <v>130</v>
      </c>
      <c r="J46" s="12" t="s">
        <v>365</v>
      </c>
    </row>
    <row r="47" spans="1:10">
      <c r="A47" s="12">
        <v>45</v>
      </c>
      <c r="B47" s="3" t="s">
        <v>269</v>
      </c>
      <c r="C47" s="4" t="s">
        <v>270</v>
      </c>
      <c r="D47" s="12" t="s">
        <v>357</v>
      </c>
      <c r="E47" s="19">
        <v>88.532098674435943</v>
      </c>
      <c r="F47" s="12">
        <v>12</v>
      </c>
      <c r="G47" s="5">
        <v>4500</v>
      </c>
      <c r="H47" s="6">
        <v>0</v>
      </c>
      <c r="I47" s="6">
        <v>130</v>
      </c>
      <c r="J47" s="12" t="s">
        <v>365</v>
      </c>
    </row>
    <row r="48" spans="1:10">
      <c r="A48" s="12">
        <v>46</v>
      </c>
      <c r="B48" s="4" t="s">
        <v>277</v>
      </c>
      <c r="C48" s="4" t="s">
        <v>278</v>
      </c>
      <c r="D48" s="12" t="s">
        <v>357</v>
      </c>
      <c r="E48" s="19">
        <v>87.613682602100866</v>
      </c>
      <c r="F48" s="12">
        <v>15</v>
      </c>
      <c r="G48" s="5">
        <v>4500</v>
      </c>
      <c r="H48" s="6">
        <v>0</v>
      </c>
      <c r="I48" s="6">
        <v>130</v>
      </c>
      <c r="J48" s="12" t="s">
        <v>365</v>
      </c>
    </row>
    <row r="49" spans="1:10">
      <c r="A49" s="12">
        <v>47</v>
      </c>
      <c r="B49" s="3" t="s">
        <v>275</v>
      </c>
      <c r="C49" s="4" t="s">
        <v>276</v>
      </c>
      <c r="D49" s="12" t="s">
        <v>358</v>
      </c>
      <c r="E49" s="19">
        <v>87.994727860384472</v>
      </c>
      <c r="F49" s="12">
        <v>15</v>
      </c>
      <c r="G49" s="5">
        <v>4500</v>
      </c>
      <c r="H49" s="6">
        <v>0</v>
      </c>
      <c r="I49" s="6">
        <v>130</v>
      </c>
      <c r="J49" s="12" t="s">
        <v>365</v>
      </c>
    </row>
    <row r="50" spans="1:10">
      <c r="A50" s="12">
        <v>48</v>
      </c>
      <c r="B50" s="3" t="s">
        <v>52</v>
      </c>
      <c r="C50" s="4" t="s">
        <v>53</v>
      </c>
      <c r="D50" s="12" t="s">
        <v>358</v>
      </c>
      <c r="E50" s="19">
        <v>85.336711868415492</v>
      </c>
      <c r="F50" s="12">
        <v>23</v>
      </c>
      <c r="G50" s="5">
        <v>4000</v>
      </c>
      <c r="H50" s="6">
        <v>1800</v>
      </c>
      <c r="I50" s="6">
        <v>21</v>
      </c>
      <c r="J50" s="12" t="s">
        <v>365</v>
      </c>
    </row>
    <row r="51" spans="1:10">
      <c r="A51" s="12">
        <v>49</v>
      </c>
      <c r="B51" s="3" t="s">
        <v>66</v>
      </c>
      <c r="C51" s="4" t="s">
        <v>67</v>
      </c>
      <c r="D51" s="12" t="s">
        <v>360</v>
      </c>
      <c r="E51" s="19">
        <v>87.716766409428971</v>
      </c>
      <c r="F51" s="12">
        <v>12</v>
      </c>
      <c r="G51" s="5">
        <v>4000</v>
      </c>
      <c r="H51" s="6">
        <v>1423</v>
      </c>
      <c r="I51" s="6">
        <v>28</v>
      </c>
      <c r="J51" s="12" t="s">
        <v>365</v>
      </c>
    </row>
    <row r="52" spans="1:10">
      <c r="A52" s="12">
        <v>50</v>
      </c>
      <c r="B52" s="3" t="s">
        <v>70</v>
      </c>
      <c r="C52" s="4" t="s">
        <v>71</v>
      </c>
      <c r="D52" s="12" t="s">
        <v>357</v>
      </c>
      <c r="E52" s="19">
        <v>86.974041669413367</v>
      </c>
      <c r="F52" s="12">
        <v>17</v>
      </c>
      <c r="G52" s="5">
        <v>4000</v>
      </c>
      <c r="H52" s="6">
        <v>1300</v>
      </c>
      <c r="I52" s="6">
        <v>30</v>
      </c>
      <c r="J52" s="12" t="s">
        <v>365</v>
      </c>
    </row>
    <row r="53" spans="1:10">
      <c r="A53" s="12">
        <v>51</v>
      </c>
      <c r="B53" s="3" t="s">
        <v>72</v>
      </c>
      <c r="C53" s="4" t="s">
        <v>73</v>
      </c>
      <c r="D53" s="12" t="s">
        <v>360</v>
      </c>
      <c r="E53" s="19">
        <v>88.781307512620572</v>
      </c>
      <c r="F53" s="12">
        <v>10</v>
      </c>
      <c r="G53" s="5">
        <v>4000</v>
      </c>
      <c r="H53" s="6">
        <v>1200</v>
      </c>
      <c r="I53" s="6">
        <v>31</v>
      </c>
      <c r="J53" s="12" t="s">
        <v>365</v>
      </c>
    </row>
    <row r="54" spans="1:10" ht="17.25" customHeight="1">
      <c r="A54" s="12">
        <v>52</v>
      </c>
      <c r="B54" s="3" t="s">
        <v>74</v>
      </c>
      <c r="C54" s="4" t="s">
        <v>75</v>
      </c>
      <c r="D54" s="12" t="s">
        <v>359</v>
      </c>
      <c r="E54" s="19">
        <v>86.498165101862625</v>
      </c>
      <c r="F54" s="12">
        <v>11</v>
      </c>
      <c r="G54" s="5">
        <v>4000</v>
      </c>
      <c r="H54" s="6">
        <v>1200</v>
      </c>
      <c r="I54" s="6">
        <v>31</v>
      </c>
      <c r="J54" s="12" t="s">
        <v>365</v>
      </c>
    </row>
    <row r="55" spans="1:10">
      <c r="A55" s="12">
        <v>53</v>
      </c>
      <c r="B55" s="3" t="s">
        <v>80</v>
      </c>
      <c r="C55" s="4" t="s">
        <v>81</v>
      </c>
      <c r="D55" s="12" t="s">
        <v>358</v>
      </c>
      <c r="E55" s="19">
        <v>87.872220162399984</v>
      </c>
      <c r="F55" s="12">
        <v>16</v>
      </c>
      <c r="G55" s="5">
        <v>4000</v>
      </c>
      <c r="H55" s="6">
        <v>1075</v>
      </c>
      <c r="I55" s="6">
        <v>35</v>
      </c>
      <c r="J55" s="12" t="s">
        <v>365</v>
      </c>
    </row>
    <row r="56" spans="1:10">
      <c r="A56" s="12">
        <v>54</v>
      </c>
      <c r="B56" s="3" t="s">
        <v>82</v>
      </c>
      <c r="C56" s="4" t="s">
        <v>83</v>
      </c>
      <c r="D56" s="12" t="s">
        <v>357</v>
      </c>
      <c r="E56" s="19">
        <v>85.498443715750824</v>
      </c>
      <c r="F56" s="12">
        <v>25</v>
      </c>
      <c r="G56" s="5">
        <v>4000</v>
      </c>
      <c r="H56" s="6">
        <v>1060</v>
      </c>
      <c r="I56" s="6">
        <v>36</v>
      </c>
      <c r="J56" s="12" t="s">
        <v>365</v>
      </c>
    </row>
    <row r="57" spans="1:10">
      <c r="A57" s="12">
        <v>55</v>
      </c>
      <c r="B57" s="3" t="s">
        <v>98</v>
      </c>
      <c r="C57" s="4" t="s">
        <v>99</v>
      </c>
      <c r="D57" s="12" t="s">
        <v>357</v>
      </c>
      <c r="E57" s="19">
        <v>85.968613796846299</v>
      </c>
      <c r="F57" s="12">
        <v>24</v>
      </c>
      <c r="G57" s="5">
        <v>4000</v>
      </c>
      <c r="H57" s="6">
        <v>850</v>
      </c>
      <c r="I57" s="6">
        <v>44</v>
      </c>
      <c r="J57" s="12" t="s">
        <v>365</v>
      </c>
    </row>
    <row r="58" spans="1:10">
      <c r="A58" s="12">
        <v>56</v>
      </c>
      <c r="B58" s="3" t="s">
        <v>108</v>
      </c>
      <c r="C58" s="4" t="s">
        <v>109</v>
      </c>
      <c r="D58" s="12" t="s">
        <v>358</v>
      </c>
      <c r="E58" s="19">
        <v>85.233451757699584</v>
      </c>
      <c r="F58" s="12">
        <v>24</v>
      </c>
      <c r="G58" s="5">
        <v>4000</v>
      </c>
      <c r="H58" s="6">
        <v>700</v>
      </c>
      <c r="I58" s="6">
        <v>49</v>
      </c>
      <c r="J58" s="12" t="s">
        <v>365</v>
      </c>
    </row>
    <row r="59" spans="1:10">
      <c r="A59" s="12">
        <v>57</v>
      </c>
      <c r="B59" s="3" t="s">
        <v>114</v>
      </c>
      <c r="C59" s="4" t="s">
        <v>115</v>
      </c>
      <c r="D59" s="12" t="s">
        <v>359</v>
      </c>
      <c r="E59" s="19">
        <v>86.985413790006803</v>
      </c>
      <c r="F59" s="12">
        <v>9</v>
      </c>
      <c r="G59" s="5">
        <v>4000</v>
      </c>
      <c r="H59" s="6">
        <v>600</v>
      </c>
      <c r="I59" s="6">
        <v>52</v>
      </c>
      <c r="J59" s="12" t="s">
        <v>365</v>
      </c>
    </row>
    <row r="60" spans="1:10">
      <c r="A60" s="12">
        <v>58</v>
      </c>
      <c r="B60" s="3" t="s">
        <v>116</v>
      </c>
      <c r="C60" s="4" t="s">
        <v>117</v>
      </c>
      <c r="D60" s="12" t="s">
        <v>359</v>
      </c>
      <c r="E60" s="19">
        <v>86.631474922130536</v>
      </c>
      <c r="F60" s="12">
        <v>10</v>
      </c>
      <c r="G60" s="5">
        <v>4000</v>
      </c>
      <c r="H60" s="6">
        <v>600</v>
      </c>
      <c r="I60" s="6">
        <v>52</v>
      </c>
      <c r="J60" s="12" t="s">
        <v>365</v>
      </c>
    </row>
    <row r="61" spans="1:10">
      <c r="A61" s="12">
        <v>59</v>
      </c>
      <c r="B61" s="3" t="s">
        <v>118</v>
      </c>
      <c r="C61" s="4" t="s">
        <v>119</v>
      </c>
      <c r="D61" s="12" t="s">
        <v>359</v>
      </c>
      <c r="E61" s="19">
        <v>85.359273753531326</v>
      </c>
      <c r="F61" s="12">
        <v>14</v>
      </c>
      <c r="G61" s="5">
        <v>4000</v>
      </c>
      <c r="H61" s="6">
        <v>600</v>
      </c>
      <c r="I61" s="6">
        <v>52</v>
      </c>
      <c r="J61" s="12" t="s">
        <v>365</v>
      </c>
    </row>
    <row r="62" spans="1:10">
      <c r="A62" s="12">
        <v>60</v>
      </c>
      <c r="B62" s="3" t="s">
        <v>261</v>
      </c>
      <c r="C62" s="4" t="s">
        <v>262</v>
      </c>
      <c r="D62" s="12" t="s">
        <v>357</v>
      </c>
      <c r="E62" s="19">
        <v>86.118393528233952</v>
      </c>
      <c r="F62" s="12">
        <v>22</v>
      </c>
      <c r="G62" s="5">
        <v>4000</v>
      </c>
      <c r="H62" s="6">
        <v>550</v>
      </c>
      <c r="I62" s="6">
        <v>56</v>
      </c>
      <c r="J62" s="12" t="s">
        <v>365</v>
      </c>
    </row>
    <row r="63" spans="1:10">
      <c r="A63" s="12">
        <v>61</v>
      </c>
      <c r="B63" s="3" t="s">
        <v>144</v>
      </c>
      <c r="C63" s="4" t="s">
        <v>145</v>
      </c>
      <c r="D63" s="12" t="s">
        <v>361</v>
      </c>
      <c r="E63" s="19">
        <v>81.65887777213986</v>
      </c>
      <c r="F63" s="12">
        <v>5</v>
      </c>
      <c r="G63" s="5">
        <v>4000</v>
      </c>
      <c r="H63" s="6">
        <v>400</v>
      </c>
      <c r="I63" s="6">
        <v>65</v>
      </c>
      <c r="J63" s="12" t="s">
        <v>365</v>
      </c>
    </row>
    <row r="64" spans="1:10">
      <c r="A64" s="12">
        <v>62</v>
      </c>
      <c r="B64" s="3" t="s">
        <v>146</v>
      </c>
      <c r="C64" s="4" t="s">
        <v>147</v>
      </c>
      <c r="D64" s="12" t="s">
        <v>357</v>
      </c>
      <c r="E64" s="19">
        <v>86.747029924675701</v>
      </c>
      <c r="F64" s="12">
        <v>20</v>
      </c>
      <c r="G64" s="5">
        <v>4000</v>
      </c>
      <c r="H64" s="6">
        <v>400</v>
      </c>
      <c r="I64" s="6">
        <v>65</v>
      </c>
      <c r="J64" s="12" t="s">
        <v>365</v>
      </c>
    </row>
    <row r="65" spans="1:10">
      <c r="A65" s="12">
        <v>63</v>
      </c>
      <c r="B65" s="3" t="s">
        <v>142</v>
      </c>
      <c r="C65" s="4" t="s">
        <v>143</v>
      </c>
      <c r="D65" s="12" t="s">
        <v>358</v>
      </c>
      <c r="E65" s="19">
        <v>86.597109395625765</v>
      </c>
      <c r="F65" s="12">
        <v>20</v>
      </c>
      <c r="G65" s="5">
        <v>4000</v>
      </c>
      <c r="H65" s="6">
        <v>400</v>
      </c>
      <c r="I65" s="6">
        <v>65</v>
      </c>
      <c r="J65" s="12" t="s">
        <v>365</v>
      </c>
    </row>
    <row r="66" spans="1:10">
      <c r="A66" s="12">
        <v>64</v>
      </c>
      <c r="B66" s="3" t="s">
        <v>158</v>
      </c>
      <c r="C66" s="4" t="s">
        <v>159</v>
      </c>
      <c r="D66" s="12" t="s">
        <v>358</v>
      </c>
      <c r="E66" s="19">
        <v>84.924335154430864</v>
      </c>
      <c r="F66" s="12">
        <v>25</v>
      </c>
      <c r="G66" s="5">
        <v>4000</v>
      </c>
      <c r="H66" s="6">
        <v>380</v>
      </c>
      <c r="I66" s="6">
        <v>75</v>
      </c>
      <c r="J66" s="12" t="s">
        <v>365</v>
      </c>
    </row>
    <row r="67" spans="1:10">
      <c r="A67" s="12">
        <v>65</v>
      </c>
      <c r="B67" s="3" t="s">
        <v>177</v>
      </c>
      <c r="C67" s="4" t="s">
        <v>178</v>
      </c>
      <c r="D67" s="12" t="s">
        <v>361</v>
      </c>
      <c r="E67" s="19">
        <v>85.904118840093915</v>
      </c>
      <c r="F67" s="12">
        <v>4</v>
      </c>
      <c r="G67" s="5">
        <v>4000</v>
      </c>
      <c r="H67" s="6">
        <v>300</v>
      </c>
      <c r="I67" s="6">
        <v>78</v>
      </c>
      <c r="J67" s="12" t="s">
        <v>365</v>
      </c>
    </row>
    <row r="68" spans="1:10">
      <c r="A68" s="12">
        <v>66</v>
      </c>
      <c r="B68" s="3" t="s">
        <v>175</v>
      </c>
      <c r="C68" s="4" t="s">
        <v>176</v>
      </c>
      <c r="D68" s="12" t="s">
        <v>358</v>
      </c>
      <c r="E68" s="19">
        <v>87.500661145746619</v>
      </c>
      <c r="F68" s="12">
        <v>17</v>
      </c>
      <c r="G68" s="5">
        <v>4000</v>
      </c>
      <c r="H68" s="6">
        <v>300</v>
      </c>
      <c r="I68" s="6">
        <v>78</v>
      </c>
      <c r="J68" s="12" t="s">
        <v>365</v>
      </c>
    </row>
    <row r="69" spans="1:10">
      <c r="A69" s="12">
        <v>67</v>
      </c>
      <c r="B69" s="3" t="s">
        <v>179</v>
      </c>
      <c r="C69" s="4" t="s">
        <v>180</v>
      </c>
      <c r="D69" s="12" t="s">
        <v>358</v>
      </c>
      <c r="E69" s="19">
        <v>85.581297106813381</v>
      </c>
      <c r="F69" s="12">
        <v>21</v>
      </c>
      <c r="G69" s="5">
        <v>4000</v>
      </c>
      <c r="H69" s="6">
        <v>300</v>
      </c>
      <c r="I69" s="6">
        <v>78</v>
      </c>
      <c r="J69" s="12" t="s">
        <v>365</v>
      </c>
    </row>
    <row r="70" spans="1:10">
      <c r="A70" s="12">
        <v>68</v>
      </c>
      <c r="B70" s="3" t="s">
        <v>213</v>
      </c>
      <c r="C70" s="4" t="s">
        <v>214</v>
      </c>
      <c r="D70" s="12" t="s">
        <v>360</v>
      </c>
      <c r="E70" s="19">
        <v>87.809237703726836</v>
      </c>
      <c r="F70" s="12">
        <v>11</v>
      </c>
      <c r="G70" s="5">
        <v>4000</v>
      </c>
      <c r="H70" s="6">
        <v>200</v>
      </c>
      <c r="I70" s="6">
        <v>100</v>
      </c>
      <c r="J70" s="12" t="s">
        <v>365</v>
      </c>
    </row>
    <row r="71" spans="1:10">
      <c r="A71" s="12">
        <v>69</v>
      </c>
      <c r="B71" s="3" t="s">
        <v>217</v>
      </c>
      <c r="C71" s="4" t="s">
        <v>218</v>
      </c>
      <c r="D71" s="12" t="s">
        <v>358</v>
      </c>
      <c r="E71" s="19">
        <v>87.319830524004587</v>
      </c>
      <c r="F71" s="12">
        <v>18</v>
      </c>
      <c r="G71" s="5">
        <v>4000</v>
      </c>
      <c r="H71" s="6">
        <v>200</v>
      </c>
      <c r="I71" s="6">
        <v>100</v>
      </c>
      <c r="J71" s="12" t="s">
        <v>365</v>
      </c>
    </row>
    <row r="72" spans="1:10">
      <c r="A72" s="12">
        <v>70</v>
      </c>
      <c r="B72" s="3" t="s">
        <v>211</v>
      </c>
      <c r="C72" s="4" t="s">
        <v>212</v>
      </c>
      <c r="D72" s="12" t="s">
        <v>357</v>
      </c>
      <c r="E72" s="19">
        <v>86.064478955133083</v>
      </c>
      <c r="F72" s="12">
        <v>23</v>
      </c>
      <c r="G72" s="5">
        <v>4000</v>
      </c>
      <c r="H72" s="6">
        <v>200</v>
      </c>
      <c r="I72" s="6">
        <v>100</v>
      </c>
      <c r="J72" s="12" t="s">
        <v>365</v>
      </c>
    </row>
    <row r="73" spans="1:10">
      <c r="A73" s="12">
        <v>71</v>
      </c>
      <c r="B73" s="3" t="s">
        <v>241</v>
      </c>
      <c r="C73" s="4" t="s">
        <v>242</v>
      </c>
      <c r="D73" s="12" t="s">
        <v>357</v>
      </c>
      <c r="E73" s="19">
        <v>86.134068408317304</v>
      </c>
      <c r="F73" s="12">
        <v>21</v>
      </c>
      <c r="G73" s="5">
        <v>4000</v>
      </c>
      <c r="H73" s="6">
        <v>100</v>
      </c>
      <c r="I73" s="6">
        <v>111</v>
      </c>
      <c r="J73" s="12" t="s">
        <v>365</v>
      </c>
    </row>
    <row r="74" spans="1:10">
      <c r="A74" s="12">
        <v>72</v>
      </c>
      <c r="B74" s="3" t="s">
        <v>239</v>
      </c>
      <c r="C74" s="4" t="s">
        <v>240</v>
      </c>
      <c r="D74" s="12" t="s">
        <v>359</v>
      </c>
      <c r="E74" s="19">
        <v>86.240015452014347</v>
      </c>
      <c r="F74" s="12">
        <v>12</v>
      </c>
      <c r="G74" s="5">
        <v>4000</v>
      </c>
      <c r="H74" s="6">
        <v>100</v>
      </c>
      <c r="I74" s="6">
        <v>111</v>
      </c>
      <c r="J74" s="12" t="s">
        <v>365</v>
      </c>
    </row>
    <row r="75" spans="1:10">
      <c r="A75" s="12">
        <v>73</v>
      </c>
      <c r="B75" s="3" t="s">
        <v>271</v>
      </c>
      <c r="C75" s="4" t="s">
        <v>272</v>
      </c>
      <c r="D75" s="12" t="s">
        <v>357</v>
      </c>
      <c r="E75" s="19">
        <v>87.439332169248928</v>
      </c>
      <c r="F75" s="12">
        <v>16</v>
      </c>
      <c r="G75" s="5">
        <v>4000</v>
      </c>
      <c r="H75" s="6">
        <v>0</v>
      </c>
      <c r="I75" s="6">
        <v>130</v>
      </c>
      <c r="J75" s="12" t="s">
        <v>365</v>
      </c>
    </row>
    <row r="76" spans="1:10">
      <c r="A76" s="12">
        <v>74</v>
      </c>
      <c r="B76" s="3" t="s">
        <v>293</v>
      </c>
      <c r="C76" s="4" t="s">
        <v>294</v>
      </c>
      <c r="D76" s="12" t="s">
        <v>357</v>
      </c>
      <c r="E76" s="19">
        <v>86.942261878379142</v>
      </c>
      <c r="F76" s="12">
        <v>18</v>
      </c>
      <c r="G76" s="5">
        <v>4000</v>
      </c>
      <c r="H76" s="6">
        <v>0</v>
      </c>
      <c r="I76" s="6">
        <v>130</v>
      </c>
      <c r="J76" s="12" t="s">
        <v>365</v>
      </c>
    </row>
    <row r="77" spans="1:10">
      <c r="A77" s="12">
        <v>75</v>
      </c>
      <c r="B77" s="3" t="s">
        <v>295</v>
      </c>
      <c r="C77" s="4" t="s">
        <v>296</v>
      </c>
      <c r="D77" s="12" t="s">
        <v>357</v>
      </c>
      <c r="E77" s="19">
        <v>86.891340964153315</v>
      </c>
      <c r="F77" s="12">
        <v>19</v>
      </c>
      <c r="G77" s="5">
        <v>4000</v>
      </c>
      <c r="H77" s="6">
        <v>0</v>
      </c>
      <c r="I77" s="6">
        <v>130</v>
      </c>
      <c r="J77" s="14" t="s">
        <v>366</v>
      </c>
    </row>
    <row r="78" spans="1:10">
      <c r="A78" s="12">
        <v>76</v>
      </c>
      <c r="B78" s="3" t="s">
        <v>281</v>
      </c>
      <c r="C78" s="4" t="s">
        <v>282</v>
      </c>
      <c r="D78" s="12" t="s">
        <v>358</v>
      </c>
      <c r="E78" s="19">
        <v>86.749231570586403</v>
      </c>
      <c r="F78" s="12">
        <v>19</v>
      </c>
      <c r="G78" s="5">
        <v>4000</v>
      </c>
      <c r="H78" s="6">
        <v>0</v>
      </c>
      <c r="I78" s="6">
        <v>130</v>
      </c>
      <c r="J78" s="12" t="s">
        <v>366</v>
      </c>
    </row>
    <row r="79" spans="1:10">
      <c r="A79" s="12">
        <v>77</v>
      </c>
      <c r="B79" s="3" t="s">
        <v>287</v>
      </c>
      <c r="C79" s="4" t="s">
        <v>288</v>
      </c>
      <c r="D79" s="12" t="s">
        <v>360</v>
      </c>
      <c r="E79" s="19">
        <v>87.535838318902776</v>
      </c>
      <c r="F79" s="12">
        <v>13</v>
      </c>
      <c r="G79" s="5">
        <v>4000</v>
      </c>
      <c r="H79" s="6">
        <v>0</v>
      </c>
      <c r="I79" s="6">
        <v>130</v>
      </c>
      <c r="J79" s="14" t="s">
        <v>366</v>
      </c>
    </row>
    <row r="80" spans="1:10">
      <c r="A80" s="12">
        <v>78</v>
      </c>
      <c r="B80" s="3" t="s">
        <v>289</v>
      </c>
      <c r="C80" s="4" t="s">
        <v>290</v>
      </c>
      <c r="D80" s="12" t="s">
        <v>360</v>
      </c>
      <c r="E80" s="19">
        <v>87.055506310327317</v>
      </c>
      <c r="F80" s="12">
        <v>14</v>
      </c>
      <c r="G80" s="5">
        <v>4000</v>
      </c>
      <c r="H80" s="6">
        <v>0</v>
      </c>
      <c r="I80" s="6">
        <v>130</v>
      </c>
      <c r="J80" s="14" t="s">
        <v>366</v>
      </c>
    </row>
    <row r="81" spans="1:10">
      <c r="A81" s="12">
        <v>79</v>
      </c>
      <c r="B81" s="3" t="s">
        <v>283</v>
      </c>
      <c r="C81" s="4" t="s">
        <v>284</v>
      </c>
      <c r="D81" s="12" t="s">
        <v>361</v>
      </c>
      <c r="E81" s="19">
        <v>81.224551374276658</v>
      </c>
      <c r="F81" s="12">
        <v>6</v>
      </c>
      <c r="G81" s="5">
        <v>4000</v>
      </c>
      <c r="H81" s="6">
        <v>0</v>
      </c>
      <c r="I81" s="6">
        <v>130</v>
      </c>
      <c r="J81" s="14" t="s">
        <v>366</v>
      </c>
    </row>
    <row r="82" spans="1:10">
      <c r="A82" s="12">
        <v>80</v>
      </c>
      <c r="B82" s="3" t="s">
        <v>285</v>
      </c>
      <c r="C82" s="4" t="s">
        <v>286</v>
      </c>
      <c r="D82" s="12" t="s">
        <v>359</v>
      </c>
      <c r="E82" s="19">
        <v>85.501801852953633</v>
      </c>
      <c r="F82" s="12">
        <v>13</v>
      </c>
      <c r="G82" s="5">
        <v>4000</v>
      </c>
      <c r="H82" s="6">
        <v>0</v>
      </c>
      <c r="I82" s="6">
        <v>130</v>
      </c>
      <c r="J82" s="12" t="s">
        <v>366</v>
      </c>
    </row>
    <row r="83" spans="1:10">
      <c r="A83" s="12">
        <v>81</v>
      </c>
      <c r="B83" s="3" t="s">
        <v>297</v>
      </c>
      <c r="C83" s="4" t="s">
        <v>298</v>
      </c>
      <c r="D83" s="12" t="s">
        <v>360</v>
      </c>
      <c r="E83" s="19">
        <v>87.040418381295936</v>
      </c>
      <c r="F83" s="12">
        <v>15</v>
      </c>
      <c r="G83" s="5">
        <v>4000</v>
      </c>
      <c r="H83" s="6">
        <v>0</v>
      </c>
      <c r="I83" s="6">
        <v>130</v>
      </c>
      <c r="J83" s="14" t="s">
        <v>366</v>
      </c>
    </row>
    <row r="84" spans="1:10">
      <c r="A84" s="12">
        <v>82</v>
      </c>
      <c r="B84" s="3" t="s">
        <v>19</v>
      </c>
      <c r="C84" s="4" t="s">
        <v>20</v>
      </c>
      <c r="D84" s="12" t="s">
        <v>360</v>
      </c>
      <c r="E84" s="19">
        <v>83.401730940627104</v>
      </c>
      <c r="F84" s="12">
        <v>20</v>
      </c>
      <c r="G84" s="5">
        <v>3500</v>
      </c>
      <c r="H84" s="6">
        <v>3184</v>
      </c>
      <c r="I84" s="6">
        <v>6</v>
      </c>
      <c r="J84" s="14" t="s">
        <v>366</v>
      </c>
    </row>
    <row r="85" spans="1:10">
      <c r="A85" s="12">
        <v>83</v>
      </c>
      <c r="B85" s="3" t="s">
        <v>30</v>
      </c>
      <c r="C85" s="4" t="s">
        <v>31</v>
      </c>
      <c r="D85" s="12" t="s">
        <v>357</v>
      </c>
      <c r="E85" s="19">
        <v>85.214473975126666</v>
      </c>
      <c r="F85" s="12">
        <v>27</v>
      </c>
      <c r="G85" s="5">
        <v>3500</v>
      </c>
      <c r="H85" s="6">
        <v>2670</v>
      </c>
      <c r="I85" s="6">
        <v>11</v>
      </c>
      <c r="J85" s="14" t="s">
        <v>366</v>
      </c>
    </row>
    <row r="86" spans="1:10">
      <c r="A86" s="12">
        <v>84</v>
      </c>
      <c r="B86" s="3" t="s">
        <v>44</v>
      </c>
      <c r="C86" s="4" t="s">
        <v>45</v>
      </c>
      <c r="D86" s="12" t="s">
        <v>358</v>
      </c>
      <c r="E86" s="19">
        <v>84.243708946563743</v>
      </c>
      <c r="F86" s="12">
        <v>28</v>
      </c>
      <c r="G86" s="5">
        <v>3500</v>
      </c>
      <c r="H86" s="6">
        <v>2100</v>
      </c>
      <c r="I86" s="6">
        <v>17</v>
      </c>
      <c r="J86" s="14" t="s">
        <v>366</v>
      </c>
    </row>
    <row r="87" spans="1:10">
      <c r="A87" s="12">
        <v>85</v>
      </c>
      <c r="B87" s="3" t="s">
        <v>64</v>
      </c>
      <c r="C87" s="4" t="s">
        <v>65</v>
      </c>
      <c r="D87" s="12" t="s">
        <v>361</v>
      </c>
      <c r="E87" s="19">
        <v>80.91712195199004</v>
      </c>
      <c r="F87" s="12">
        <v>7</v>
      </c>
      <c r="G87" s="5">
        <v>3500</v>
      </c>
      <c r="H87" s="6">
        <v>1434</v>
      </c>
      <c r="I87" s="6">
        <v>27</v>
      </c>
      <c r="J87" s="14" t="s">
        <v>366</v>
      </c>
    </row>
    <row r="88" spans="1:10">
      <c r="A88" s="12">
        <v>86</v>
      </c>
      <c r="B88" s="3" t="s">
        <v>94</v>
      </c>
      <c r="C88" s="4" t="s">
        <v>95</v>
      </c>
      <c r="D88" s="12" t="s">
        <v>358</v>
      </c>
      <c r="E88" s="19">
        <v>84.359913644731023</v>
      </c>
      <c r="F88" s="12">
        <v>26</v>
      </c>
      <c r="G88" s="5">
        <v>3500</v>
      </c>
      <c r="H88" s="6">
        <v>900</v>
      </c>
      <c r="I88" s="6">
        <v>41</v>
      </c>
      <c r="J88" s="12" t="s">
        <v>366</v>
      </c>
    </row>
    <row r="89" spans="1:10">
      <c r="A89" s="12">
        <v>87</v>
      </c>
      <c r="B89" s="3" t="s">
        <v>152</v>
      </c>
      <c r="C89" s="4" t="s">
        <v>153</v>
      </c>
      <c r="D89" s="12" t="s">
        <v>357</v>
      </c>
      <c r="E89" s="19">
        <v>84.736185135583298</v>
      </c>
      <c r="F89" s="12">
        <v>28</v>
      </c>
      <c r="G89" s="5">
        <v>3500</v>
      </c>
      <c r="H89" s="6">
        <v>900</v>
      </c>
      <c r="I89" s="6">
        <v>41</v>
      </c>
      <c r="J89" s="14" t="s">
        <v>366</v>
      </c>
    </row>
    <row r="90" spans="1:10">
      <c r="A90" s="12">
        <v>88</v>
      </c>
      <c r="B90" s="3" t="s">
        <v>106</v>
      </c>
      <c r="C90" s="4" t="s">
        <v>107</v>
      </c>
      <c r="D90" s="12" t="s">
        <v>357</v>
      </c>
      <c r="E90" s="19">
        <v>84.699570291928779</v>
      </c>
      <c r="F90" s="12">
        <v>29</v>
      </c>
      <c r="G90" s="5">
        <v>3500</v>
      </c>
      <c r="H90" s="6">
        <v>740</v>
      </c>
      <c r="I90" s="6">
        <v>48</v>
      </c>
      <c r="J90" s="12" t="s">
        <v>366</v>
      </c>
    </row>
    <row r="91" spans="1:10">
      <c r="A91" s="12">
        <v>89</v>
      </c>
      <c r="B91" s="3" t="s">
        <v>148</v>
      </c>
      <c r="C91" s="4" t="s">
        <v>149</v>
      </c>
      <c r="D91" s="12" t="s">
        <v>358</v>
      </c>
      <c r="E91" s="19">
        <v>83.802686326769887</v>
      </c>
      <c r="F91" s="12">
        <v>30</v>
      </c>
      <c r="G91" s="5">
        <v>3500</v>
      </c>
      <c r="H91" s="6">
        <v>400</v>
      </c>
      <c r="I91" s="6">
        <v>65</v>
      </c>
      <c r="J91" s="12" t="s">
        <v>366</v>
      </c>
    </row>
    <row r="92" spans="1:10">
      <c r="A92" s="12">
        <v>90</v>
      </c>
      <c r="B92" s="3" t="s">
        <v>150</v>
      </c>
      <c r="C92" s="4" t="s">
        <v>151</v>
      </c>
      <c r="D92" s="12" t="s">
        <v>359</v>
      </c>
      <c r="E92" s="19">
        <v>83.931542465129596</v>
      </c>
      <c r="F92" s="12">
        <v>19</v>
      </c>
      <c r="G92" s="5">
        <v>3500</v>
      </c>
      <c r="H92" s="6">
        <v>400</v>
      </c>
      <c r="I92" s="6">
        <v>65</v>
      </c>
      <c r="J92" s="12" t="s">
        <v>366</v>
      </c>
    </row>
    <row r="93" spans="1:10">
      <c r="A93" s="12">
        <v>91</v>
      </c>
      <c r="B93" s="3" t="s">
        <v>183</v>
      </c>
      <c r="C93" s="4" t="s">
        <v>184</v>
      </c>
      <c r="D93" s="12" t="s">
        <v>358</v>
      </c>
      <c r="E93" s="19">
        <v>83.998898807811443</v>
      </c>
      <c r="F93" s="12">
        <v>29</v>
      </c>
      <c r="G93" s="5">
        <v>3500</v>
      </c>
      <c r="H93" s="6">
        <v>300</v>
      </c>
      <c r="I93" s="6">
        <v>78</v>
      </c>
      <c r="J93" s="12" t="s">
        <v>366</v>
      </c>
    </row>
    <row r="94" spans="1:10">
      <c r="A94" s="12">
        <v>92</v>
      </c>
      <c r="B94" s="3" t="s">
        <v>185</v>
      </c>
      <c r="C94" s="4" t="s">
        <v>186</v>
      </c>
      <c r="D94" s="12" t="s">
        <v>359</v>
      </c>
      <c r="E94" s="19">
        <v>84.109076277724384</v>
      </c>
      <c r="F94" s="12">
        <v>17</v>
      </c>
      <c r="G94" s="5">
        <v>3500</v>
      </c>
      <c r="H94" s="6">
        <v>300</v>
      </c>
      <c r="I94" s="6">
        <v>78</v>
      </c>
      <c r="J94" s="12" t="s">
        <v>366</v>
      </c>
    </row>
    <row r="95" spans="1:10">
      <c r="A95" s="12">
        <v>93</v>
      </c>
      <c r="B95" s="3" t="s">
        <v>181</v>
      </c>
      <c r="C95" s="4" t="s">
        <v>182</v>
      </c>
      <c r="D95" s="12" t="s">
        <v>358</v>
      </c>
      <c r="E95" s="19">
        <v>82.719151574887874</v>
      </c>
      <c r="F95" s="12">
        <v>34</v>
      </c>
      <c r="G95" s="5">
        <v>3500</v>
      </c>
      <c r="H95" s="6">
        <v>300</v>
      </c>
      <c r="I95" s="6">
        <v>78</v>
      </c>
      <c r="J95" s="12" t="s">
        <v>366</v>
      </c>
    </row>
    <row r="96" spans="1:10">
      <c r="A96" s="12">
        <v>94</v>
      </c>
      <c r="B96" s="3" t="s">
        <v>221</v>
      </c>
      <c r="C96" s="4" t="s">
        <v>222</v>
      </c>
      <c r="D96" s="12" t="s">
        <v>358</v>
      </c>
      <c r="E96" s="19">
        <v>82.720592141961362</v>
      </c>
      <c r="F96" s="12">
        <v>33</v>
      </c>
      <c r="G96" s="5">
        <v>3500</v>
      </c>
      <c r="H96" s="6">
        <v>200</v>
      </c>
      <c r="I96" s="6">
        <v>100</v>
      </c>
      <c r="J96" s="12" t="s">
        <v>366</v>
      </c>
    </row>
    <row r="97" spans="1:10">
      <c r="A97" s="12">
        <v>95</v>
      </c>
      <c r="B97" s="3" t="s">
        <v>219</v>
      </c>
      <c r="C97" s="4" t="s">
        <v>220</v>
      </c>
      <c r="D97" s="12" t="s">
        <v>357</v>
      </c>
      <c r="E97" s="19">
        <v>82.715328013257874</v>
      </c>
      <c r="F97" s="12">
        <v>35</v>
      </c>
      <c r="G97" s="5">
        <v>3500</v>
      </c>
      <c r="H97" s="6">
        <v>200</v>
      </c>
      <c r="I97" s="6">
        <v>100</v>
      </c>
      <c r="J97" s="12" t="s">
        <v>366</v>
      </c>
    </row>
    <row r="98" spans="1:10">
      <c r="A98" s="12">
        <v>96</v>
      </c>
      <c r="B98" s="3" t="s">
        <v>237</v>
      </c>
      <c r="C98" s="4" t="s">
        <v>238</v>
      </c>
      <c r="D98" s="12" t="s">
        <v>357</v>
      </c>
      <c r="E98" s="19">
        <v>85.290819917255362</v>
      </c>
      <c r="F98" s="12">
        <v>26</v>
      </c>
      <c r="G98" s="5">
        <v>3500</v>
      </c>
      <c r="H98" s="6">
        <v>100</v>
      </c>
      <c r="I98" s="6">
        <v>111</v>
      </c>
      <c r="J98" s="12" t="s">
        <v>366</v>
      </c>
    </row>
    <row r="99" spans="1:10">
      <c r="A99" s="12">
        <v>97</v>
      </c>
      <c r="B99" s="3" t="s">
        <v>243</v>
      </c>
      <c r="C99" s="4" t="s">
        <v>244</v>
      </c>
      <c r="D99" s="12" t="s">
        <v>359</v>
      </c>
      <c r="E99" s="19">
        <v>85.047900338121977</v>
      </c>
      <c r="F99" s="12">
        <v>16</v>
      </c>
      <c r="G99" s="5">
        <v>3500</v>
      </c>
      <c r="H99" s="6">
        <v>100</v>
      </c>
      <c r="I99" s="6">
        <v>111</v>
      </c>
      <c r="J99" s="12" t="s">
        <v>366</v>
      </c>
    </row>
    <row r="100" spans="1:10">
      <c r="A100" s="12">
        <v>98</v>
      </c>
      <c r="B100" s="3" t="s">
        <v>247</v>
      </c>
      <c r="C100" s="4" t="s">
        <v>248</v>
      </c>
      <c r="D100" s="12" t="s">
        <v>360</v>
      </c>
      <c r="E100" s="19">
        <v>84.58926408802273</v>
      </c>
      <c r="F100" s="12">
        <v>18</v>
      </c>
      <c r="G100" s="5">
        <v>3500</v>
      </c>
      <c r="H100" s="6">
        <v>100</v>
      </c>
      <c r="I100" s="6">
        <v>111</v>
      </c>
      <c r="J100" s="12" t="s">
        <v>366</v>
      </c>
    </row>
    <row r="101" spans="1:10">
      <c r="A101" s="12">
        <v>99</v>
      </c>
      <c r="B101" s="3" t="s">
        <v>257</v>
      </c>
      <c r="C101" s="4" t="s">
        <v>258</v>
      </c>
      <c r="D101" s="12" t="s">
        <v>359</v>
      </c>
      <c r="E101" s="19">
        <v>84.082153714242025</v>
      </c>
      <c r="F101" s="12">
        <v>18</v>
      </c>
      <c r="G101" s="5">
        <v>3500</v>
      </c>
      <c r="H101" s="6">
        <v>80</v>
      </c>
      <c r="I101" s="6">
        <v>126</v>
      </c>
      <c r="J101" s="12" t="s">
        <v>366</v>
      </c>
    </row>
    <row r="102" spans="1:10">
      <c r="A102" s="12">
        <v>100</v>
      </c>
      <c r="B102" s="4" t="s">
        <v>263</v>
      </c>
      <c r="C102" s="4" t="s">
        <v>264</v>
      </c>
      <c r="D102" s="12" t="s">
        <v>357</v>
      </c>
      <c r="E102" s="19">
        <v>84.310165337541591</v>
      </c>
      <c r="F102" s="12">
        <v>31</v>
      </c>
      <c r="G102" s="5">
        <v>3500</v>
      </c>
      <c r="H102" s="6">
        <v>50</v>
      </c>
      <c r="I102" s="6">
        <v>128</v>
      </c>
      <c r="J102" s="12" t="s">
        <v>366</v>
      </c>
    </row>
    <row r="103" spans="1:10">
      <c r="A103" s="12">
        <v>101</v>
      </c>
      <c r="B103" s="3" t="s">
        <v>291</v>
      </c>
      <c r="C103" s="4" t="s">
        <v>292</v>
      </c>
      <c r="D103" s="12" t="s">
        <v>360</v>
      </c>
      <c r="E103" s="19">
        <v>85.134615425680551</v>
      </c>
      <c r="F103" s="12">
        <v>16</v>
      </c>
      <c r="G103" s="5">
        <v>3500</v>
      </c>
      <c r="H103" s="6">
        <v>0</v>
      </c>
      <c r="I103" s="6">
        <v>130</v>
      </c>
      <c r="J103" s="12" t="s">
        <v>366</v>
      </c>
    </row>
    <row r="104" spans="1:10">
      <c r="A104" s="12">
        <v>102</v>
      </c>
      <c r="B104" s="3" t="s">
        <v>321</v>
      </c>
      <c r="C104" s="4" t="s">
        <v>322</v>
      </c>
      <c r="D104" s="12" t="s">
        <v>358</v>
      </c>
      <c r="E104" s="19">
        <v>84.355205604225077</v>
      </c>
      <c r="F104" s="12">
        <v>27</v>
      </c>
      <c r="G104" s="5">
        <v>3500</v>
      </c>
      <c r="H104" s="6">
        <v>0</v>
      </c>
      <c r="I104" s="6">
        <v>130</v>
      </c>
      <c r="J104" s="12" t="s">
        <v>366</v>
      </c>
    </row>
    <row r="105" spans="1:10">
      <c r="A105" s="12">
        <v>103</v>
      </c>
      <c r="B105" s="3" t="s">
        <v>323</v>
      </c>
      <c r="C105" s="4" t="s">
        <v>324</v>
      </c>
      <c r="D105" s="12" t="s">
        <v>360</v>
      </c>
      <c r="E105" s="19">
        <v>84.981292967381989</v>
      </c>
      <c r="F105" s="12">
        <v>17</v>
      </c>
      <c r="G105" s="5">
        <v>3500</v>
      </c>
      <c r="H105" s="6">
        <v>0</v>
      </c>
      <c r="I105" s="6">
        <v>130</v>
      </c>
      <c r="J105" s="12" t="s">
        <v>366</v>
      </c>
    </row>
    <row r="106" spans="1:10">
      <c r="A106" s="12">
        <v>104</v>
      </c>
      <c r="B106" s="3" t="s">
        <v>309</v>
      </c>
      <c r="C106" s="4" t="s">
        <v>310</v>
      </c>
      <c r="D106" s="12" t="s">
        <v>357</v>
      </c>
      <c r="E106" s="19">
        <v>84.637106230085891</v>
      </c>
      <c r="F106" s="12">
        <v>30</v>
      </c>
      <c r="G106" s="5">
        <v>3500</v>
      </c>
      <c r="H106" s="6">
        <v>0</v>
      </c>
      <c r="I106" s="6">
        <v>130</v>
      </c>
      <c r="J106" s="12" t="s">
        <v>366</v>
      </c>
    </row>
    <row r="107" spans="1:10">
      <c r="A107" s="12">
        <v>105</v>
      </c>
      <c r="B107" s="3" t="s">
        <v>319</v>
      </c>
      <c r="C107" s="4" t="s">
        <v>320</v>
      </c>
      <c r="D107" s="12" t="s">
        <v>360</v>
      </c>
      <c r="E107" s="19">
        <v>84.158204763652876</v>
      </c>
      <c r="F107" s="12">
        <v>19</v>
      </c>
      <c r="G107" s="5">
        <v>3500</v>
      </c>
      <c r="H107" s="6">
        <v>0</v>
      </c>
      <c r="I107" s="6">
        <v>130</v>
      </c>
      <c r="J107" s="12" t="s">
        <v>366</v>
      </c>
    </row>
    <row r="108" spans="1:10">
      <c r="A108" s="12">
        <v>106</v>
      </c>
      <c r="B108" s="3" t="s">
        <v>305</v>
      </c>
      <c r="C108" s="4" t="s">
        <v>306</v>
      </c>
      <c r="D108" s="12" t="s">
        <v>361</v>
      </c>
      <c r="E108" s="19">
        <v>79.843134585124091</v>
      </c>
      <c r="F108" s="12">
        <v>8</v>
      </c>
      <c r="G108" s="5">
        <v>3500</v>
      </c>
      <c r="H108" s="6">
        <v>0</v>
      </c>
      <c r="I108" s="6">
        <v>130</v>
      </c>
      <c r="J108" s="12" t="s">
        <v>366</v>
      </c>
    </row>
    <row r="109" spans="1:10">
      <c r="A109" s="12">
        <v>107</v>
      </c>
      <c r="B109" s="3" t="s">
        <v>307</v>
      </c>
      <c r="C109" s="4" t="s">
        <v>308</v>
      </c>
      <c r="D109" s="12" t="s">
        <v>358</v>
      </c>
      <c r="E109" s="19">
        <v>83.057834548082781</v>
      </c>
      <c r="F109" s="12">
        <v>31</v>
      </c>
      <c r="G109" s="5">
        <v>3500</v>
      </c>
      <c r="H109" s="6">
        <v>0</v>
      </c>
      <c r="I109" s="6">
        <v>130</v>
      </c>
      <c r="J109" s="12" t="s">
        <v>366</v>
      </c>
    </row>
    <row r="110" spans="1:10">
      <c r="A110" s="12">
        <v>108</v>
      </c>
      <c r="B110" s="3" t="s">
        <v>311</v>
      </c>
      <c r="C110" s="4" t="s">
        <v>312</v>
      </c>
      <c r="D110" s="12" t="s">
        <v>357</v>
      </c>
      <c r="E110" s="19">
        <v>83.357331938729004</v>
      </c>
      <c r="F110" s="12">
        <v>32</v>
      </c>
      <c r="G110" s="5">
        <v>3500</v>
      </c>
      <c r="H110" s="6">
        <v>0</v>
      </c>
      <c r="I110" s="6">
        <v>130</v>
      </c>
      <c r="J110" s="12" t="s">
        <v>366</v>
      </c>
    </row>
    <row r="111" spans="1:10">
      <c r="A111" s="12">
        <v>109</v>
      </c>
      <c r="B111" s="3" t="s">
        <v>299</v>
      </c>
      <c r="C111" s="4" t="s">
        <v>300</v>
      </c>
      <c r="D111" s="12" t="s">
        <v>358</v>
      </c>
      <c r="E111" s="19">
        <v>82.734408054010899</v>
      </c>
      <c r="F111" s="12">
        <v>32</v>
      </c>
      <c r="G111" s="5">
        <v>3500</v>
      </c>
      <c r="H111" s="6">
        <v>0</v>
      </c>
      <c r="I111" s="6">
        <v>130</v>
      </c>
      <c r="J111" s="12" t="s">
        <v>366</v>
      </c>
    </row>
    <row r="112" spans="1:10">
      <c r="A112" s="12">
        <v>110</v>
      </c>
      <c r="B112" s="3" t="s">
        <v>315</v>
      </c>
      <c r="C112" s="4" t="s">
        <v>316</v>
      </c>
      <c r="D112" s="12" t="s">
        <v>357</v>
      </c>
      <c r="E112" s="19">
        <v>83.163658920270521</v>
      </c>
      <c r="F112" s="12">
        <v>33</v>
      </c>
      <c r="G112" s="5">
        <v>3500</v>
      </c>
      <c r="H112" s="6">
        <v>0</v>
      </c>
      <c r="I112" s="6">
        <v>130</v>
      </c>
      <c r="J112" s="12" t="s">
        <v>366</v>
      </c>
    </row>
    <row r="113" spans="1:10">
      <c r="A113" s="12">
        <v>111</v>
      </c>
      <c r="B113" s="3" t="s">
        <v>313</v>
      </c>
      <c r="C113" s="4" t="s">
        <v>314</v>
      </c>
      <c r="D113" s="12" t="s">
        <v>357</v>
      </c>
      <c r="E113" s="19">
        <v>82.954552590534945</v>
      </c>
      <c r="F113" s="12">
        <v>34</v>
      </c>
      <c r="G113" s="5">
        <v>3500</v>
      </c>
      <c r="H113" s="6">
        <v>0</v>
      </c>
      <c r="I113" s="6">
        <v>130</v>
      </c>
      <c r="J113" s="12" t="s">
        <v>366</v>
      </c>
    </row>
    <row r="114" spans="1:10">
      <c r="A114" s="12">
        <v>112</v>
      </c>
      <c r="B114" s="3" t="s">
        <v>301</v>
      </c>
      <c r="C114" s="4" t="s">
        <v>302</v>
      </c>
      <c r="D114" s="12" t="s">
        <v>360</v>
      </c>
      <c r="E114" s="19">
        <v>82.693270541864322</v>
      </c>
      <c r="F114" s="12">
        <v>21</v>
      </c>
      <c r="G114" s="5">
        <v>3500</v>
      </c>
      <c r="H114" s="6">
        <v>0</v>
      </c>
      <c r="I114" s="6">
        <v>130</v>
      </c>
      <c r="J114" s="12" t="s">
        <v>366</v>
      </c>
    </row>
    <row r="115" spans="1:10">
      <c r="A115" s="12">
        <v>113</v>
      </c>
      <c r="B115" s="3" t="s">
        <v>352</v>
      </c>
      <c r="C115" s="4" t="s">
        <v>353</v>
      </c>
      <c r="D115" s="12" t="s">
        <v>361</v>
      </c>
      <c r="E115" s="19">
        <v>78.122266588258086</v>
      </c>
      <c r="F115" s="12">
        <v>9</v>
      </c>
      <c r="G115" s="5">
        <v>3500</v>
      </c>
      <c r="H115" s="6">
        <v>0</v>
      </c>
      <c r="I115" s="6">
        <v>130</v>
      </c>
      <c r="J115" s="12" t="s">
        <v>366</v>
      </c>
    </row>
    <row r="116" spans="1:10">
      <c r="A116" s="12">
        <v>114</v>
      </c>
      <c r="B116" s="3" t="s">
        <v>303</v>
      </c>
      <c r="C116" s="4" t="s">
        <v>304</v>
      </c>
      <c r="D116" s="12" t="s">
        <v>358</v>
      </c>
      <c r="E116" s="19">
        <v>82.712412308869986</v>
      </c>
      <c r="F116" s="12">
        <v>35</v>
      </c>
      <c r="G116" s="5">
        <v>3500</v>
      </c>
      <c r="H116" s="6">
        <v>0</v>
      </c>
      <c r="I116" s="6">
        <v>130</v>
      </c>
      <c r="J116" s="12" t="s">
        <v>366</v>
      </c>
    </row>
    <row r="117" spans="1:10">
      <c r="A117" s="12">
        <v>115</v>
      </c>
      <c r="B117" s="3" t="s">
        <v>38</v>
      </c>
      <c r="C117" s="4" t="s">
        <v>39</v>
      </c>
      <c r="D117" s="12" t="s">
        <v>360</v>
      </c>
      <c r="E117" s="19">
        <v>79.950515128120728</v>
      </c>
      <c r="F117" s="12">
        <v>28</v>
      </c>
      <c r="G117" s="5">
        <v>3000</v>
      </c>
      <c r="H117" s="6">
        <v>2320</v>
      </c>
      <c r="I117" s="6">
        <v>15</v>
      </c>
      <c r="J117" s="12" t="s">
        <v>366</v>
      </c>
    </row>
    <row r="118" spans="1:10">
      <c r="A118" s="12">
        <v>116</v>
      </c>
      <c r="B118" s="3" t="s">
        <v>40</v>
      </c>
      <c r="C118" s="4" t="s">
        <v>41</v>
      </c>
      <c r="D118" s="12" t="s">
        <v>357</v>
      </c>
      <c r="E118" s="19">
        <v>81.967627436775544</v>
      </c>
      <c r="F118" s="12">
        <v>40</v>
      </c>
      <c r="G118" s="5">
        <v>3000</v>
      </c>
      <c r="H118" s="6">
        <v>2268</v>
      </c>
      <c r="I118" s="6">
        <v>16</v>
      </c>
      <c r="J118" s="12" t="s">
        <v>366</v>
      </c>
    </row>
    <row r="119" spans="1:10">
      <c r="A119" s="12">
        <v>117</v>
      </c>
      <c r="B119" s="3" t="s">
        <v>54</v>
      </c>
      <c r="C119" s="4" t="s">
        <v>55</v>
      </c>
      <c r="D119" s="12" t="s">
        <v>359</v>
      </c>
      <c r="E119" s="19">
        <v>76.161856258379075</v>
      </c>
      <c r="F119" s="12">
        <v>28</v>
      </c>
      <c r="G119" s="5">
        <v>3000</v>
      </c>
      <c r="H119" s="6">
        <v>1756</v>
      </c>
      <c r="I119" s="6">
        <v>22</v>
      </c>
      <c r="J119" s="12" t="s">
        <v>366</v>
      </c>
    </row>
    <row r="120" spans="1:10">
      <c r="A120" s="12">
        <v>118</v>
      </c>
      <c r="B120" s="3" t="s">
        <v>58</v>
      </c>
      <c r="C120" s="4" t="s">
        <v>59</v>
      </c>
      <c r="D120" s="12" t="s">
        <v>359</v>
      </c>
      <c r="E120" s="19">
        <v>83.236905207660712</v>
      </c>
      <c r="F120" s="12">
        <v>22</v>
      </c>
      <c r="G120" s="5">
        <v>3000</v>
      </c>
      <c r="H120" s="6">
        <v>1600</v>
      </c>
      <c r="I120" s="6">
        <v>24</v>
      </c>
      <c r="J120" s="12" t="s">
        <v>366</v>
      </c>
    </row>
    <row r="121" spans="1:10">
      <c r="A121" s="12">
        <v>119</v>
      </c>
      <c r="B121" s="3" t="s">
        <v>60</v>
      </c>
      <c r="C121" s="4" t="s">
        <v>61</v>
      </c>
      <c r="D121" s="12" t="s">
        <v>359</v>
      </c>
      <c r="E121" s="19">
        <v>83.196040605200963</v>
      </c>
      <c r="F121" s="12">
        <v>23</v>
      </c>
      <c r="G121" s="5">
        <v>3000</v>
      </c>
      <c r="H121" s="6">
        <v>1550</v>
      </c>
      <c r="I121" s="6">
        <v>25</v>
      </c>
      <c r="J121" s="12" t="s">
        <v>366</v>
      </c>
    </row>
    <row r="122" spans="1:10">
      <c r="A122" s="12">
        <v>120</v>
      </c>
      <c r="B122" s="3" t="s">
        <v>88</v>
      </c>
      <c r="C122" s="4" t="s">
        <v>89</v>
      </c>
      <c r="D122" s="12" t="s">
        <v>361</v>
      </c>
      <c r="E122" s="19">
        <v>66.06915547886328</v>
      </c>
      <c r="F122" s="12">
        <v>12</v>
      </c>
      <c r="G122" s="5">
        <v>3000</v>
      </c>
      <c r="H122" s="6">
        <v>980</v>
      </c>
      <c r="I122" s="6">
        <v>37</v>
      </c>
      <c r="J122" s="12" t="s">
        <v>366</v>
      </c>
    </row>
    <row r="123" spans="1:10">
      <c r="A123" s="12">
        <v>121</v>
      </c>
      <c r="B123" s="4" t="s">
        <v>100</v>
      </c>
      <c r="C123" s="4" t="s">
        <v>101</v>
      </c>
      <c r="D123" s="12" t="s">
        <v>357</v>
      </c>
      <c r="E123" s="19">
        <v>80.490602822395687</v>
      </c>
      <c r="F123" s="12">
        <v>44</v>
      </c>
      <c r="G123" s="5">
        <v>3000</v>
      </c>
      <c r="H123" s="6">
        <v>820</v>
      </c>
      <c r="I123" s="6">
        <v>45</v>
      </c>
      <c r="J123" s="12" t="s">
        <v>366</v>
      </c>
    </row>
    <row r="124" spans="1:10">
      <c r="A124" s="12">
        <v>122</v>
      </c>
      <c r="B124" s="3" t="s">
        <v>110</v>
      </c>
      <c r="C124" s="4" t="s">
        <v>111</v>
      </c>
      <c r="D124" s="12" t="s">
        <v>357</v>
      </c>
      <c r="E124" s="19">
        <v>81.363033023484064</v>
      </c>
      <c r="F124" s="12">
        <v>43</v>
      </c>
      <c r="G124" s="5">
        <v>3000</v>
      </c>
      <c r="H124" s="6">
        <v>700</v>
      </c>
      <c r="I124" s="6">
        <v>49</v>
      </c>
      <c r="J124" s="12" t="s">
        <v>366</v>
      </c>
    </row>
    <row r="125" spans="1:10">
      <c r="A125" s="12">
        <v>123</v>
      </c>
      <c r="B125" s="3" t="s">
        <v>112</v>
      </c>
      <c r="C125" s="4" t="s">
        <v>113</v>
      </c>
      <c r="D125" s="12" t="s">
        <v>358</v>
      </c>
      <c r="E125" s="19">
        <v>75.627240556763567</v>
      </c>
      <c r="F125" s="12">
        <v>50</v>
      </c>
      <c r="G125" s="5">
        <v>3000</v>
      </c>
      <c r="H125" s="6">
        <v>692</v>
      </c>
      <c r="I125" s="6">
        <v>51</v>
      </c>
      <c r="J125" s="12" t="s">
        <v>366</v>
      </c>
    </row>
    <row r="126" spans="1:10">
      <c r="A126" s="12">
        <v>124</v>
      </c>
      <c r="B126" s="3" t="s">
        <v>122</v>
      </c>
      <c r="C126" s="4" t="s">
        <v>123</v>
      </c>
      <c r="D126" s="12" t="s">
        <v>358</v>
      </c>
      <c r="E126" s="19">
        <v>79.270572562461439</v>
      </c>
      <c r="F126" s="12">
        <v>43</v>
      </c>
      <c r="G126" s="5">
        <v>3000</v>
      </c>
      <c r="H126" s="6">
        <v>540</v>
      </c>
      <c r="I126" s="6">
        <v>57</v>
      </c>
      <c r="J126" s="12" t="s">
        <v>366</v>
      </c>
    </row>
    <row r="127" spans="1:10">
      <c r="A127" s="12">
        <v>125</v>
      </c>
      <c r="B127" s="3" t="s">
        <v>130</v>
      </c>
      <c r="C127" s="4" t="s">
        <v>131</v>
      </c>
      <c r="D127" s="12" t="s">
        <v>359</v>
      </c>
      <c r="E127" s="19">
        <v>83.773701669969583</v>
      </c>
      <c r="F127" s="12">
        <v>20</v>
      </c>
      <c r="G127" s="5">
        <v>3000</v>
      </c>
      <c r="H127" s="6">
        <v>500</v>
      </c>
      <c r="I127" s="6">
        <v>58</v>
      </c>
      <c r="J127" s="12" t="s">
        <v>366</v>
      </c>
    </row>
    <row r="128" spans="1:10">
      <c r="A128" s="12">
        <v>126</v>
      </c>
      <c r="B128" s="3" t="s">
        <v>132</v>
      </c>
      <c r="C128" s="4" t="s">
        <v>133</v>
      </c>
      <c r="D128" s="12" t="s">
        <v>359</v>
      </c>
      <c r="E128" s="19">
        <v>82.570822842281501</v>
      </c>
      <c r="F128" s="12">
        <v>25</v>
      </c>
      <c r="G128" s="5">
        <v>3000</v>
      </c>
      <c r="H128" s="6">
        <v>500</v>
      </c>
      <c r="I128" s="6">
        <v>58</v>
      </c>
      <c r="J128" s="12" t="s">
        <v>366</v>
      </c>
    </row>
    <row r="129" spans="1:10">
      <c r="A129" s="12">
        <v>127</v>
      </c>
      <c r="B129" s="3" t="s">
        <v>134</v>
      </c>
      <c r="C129" s="4" t="s">
        <v>135</v>
      </c>
      <c r="D129" s="12" t="s">
        <v>361</v>
      </c>
      <c r="E129" s="19">
        <v>76.291014680324281</v>
      </c>
      <c r="F129" s="12">
        <v>11</v>
      </c>
      <c r="G129" s="5">
        <v>3000</v>
      </c>
      <c r="H129" s="6">
        <v>480</v>
      </c>
      <c r="I129" s="6">
        <v>63</v>
      </c>
      <c r="J129" s="12" t="s">
        <v>366</v>
      </c>
    </row>
    <row r="130" spans="1:10">
      <c r="A130" s="12">
        <v>128</v>
      </c>
      <c r="B130" s="3" t="s">
        <v>136</v>
      </c>
      <c r="C130" s="4" t="s">
        <v>137</v>
      </c>
      <c r="D130" s="12" t="s">
        <v>358</v>
      </c>
      <c r="E130" s="19">
        <v>78.97092632998681</v>
      </c>
      <c r="F130" s="12">
        <v>45</v>
      </c>
      <c r="G130" s="5">
        <v>3000</v>
      </c>
      <c r="H130" s="6">
        <v>480</v>
      </c>
      <c r="I130" s="6">
        <v>63</v>
      </c>
      <c r="J130" s="12" t="s">
        <v>366</v>
      </c>
    </row>
    <row r="131" spans="1:10">
      <c r="A131" s="12">
        <v>129</v>
      </c>
      <c r="B131" s="3" t="s">
        <v>154</v>
      </c>
      <c r="C131" s="4" t="s">
        <v>155</v>
      </c>
      <c r="D131" s="12" t="s">
        <v>358</v>
      </c>
      <c r="E131" s="19">
        <v>82.111620361442505</v>
      </c>
      <c r="F131" s="12">
        <v>40</v>
      </c>
      <c r="G131" s="5">
        <v>3000</v>
      </c>
      <c r="H131" s="6">
        <v>400</v>
      </c>
      <c r="I131" s="6">
        <v>65</v>
      </c>
      <c r="J131" s="12" t="s">
        <v>366</v>
      </c>
    </row>
    <row r="132" spans="1:10">
      <c r="A132" s="12">
        <v>130</v>
      </c>
      <c r="B132" s="3" t="s">
        <v>156</v>
      </c>
      <c r="C132" s="4" t="s">
        <v>157</v>
      </c>
      <c r="D132" s="12" t="s">
        <v>358</v>
      </c>
      <c r="E132" s="19">
        <v>78.719716144502726</v>
      </c>
      <c r="F132" s="12">
        <v>46</v>
      </c>
      <c r="G132" s="5">
        <v>3000</v>
      </c>
      <c r="H132" s="6">
        <v>400</v>
      </c>
      <c r="I132" s="6">
        <v>65</v>
      </c>
      <c r="J132" s="12" t="s">
        <v>366</v>
      </c>
    </row>
    <row r="133" spans="1:10">
      <c r="A133" s="12">
        <v>131</v>
      </c>
      <c r="B133" s="3" t="s">
        <v>160</v>
      </c>
      <c r="C133" s="4" t="s">
        <v>161</v>
      </c>
      <c r="D133" s="12" t="s">
        <v>358</v>
      </c>
      <c r="E133" s="19">
        <v>82.257901204364188</v>
      </c>
      <c r="F133" s="12">
        <v>38</v>
      </c>
      <c r="G133" s="5">
        <v>3000</v>
      </c>
      <c r="H133" s="6">
        <v>380</v>
      </c>
      <c r="I133" s="6">
        <v>75</v>
      </c>
      <c r="J133" s="12" t="s">
        <v>366</v>
      </c>
    </row>
    <row r="134" spans="1:10">
      <c r="A134" s="12">
        <v>132</v>
      </c>
      <c r="B134" s="4" t="s">
        <v>195</v>
      </c>
      <c r="C134" s="4" t="s">
        <v>196</v>
      </c>
      <c r="D134" s="12" t="s">
        <v>358</v>
      </c>
      <c r="E134" s="19">
        <v>82.424144295140678</v>
      </c>
      <c r="F134" s="12">
        <v>36</v>
      </c>
      <c r="G134" s="5">
        <v>3000</v>
      </c>
      <c r="H134" s="6">
        <v>300</v>
      </c>
      <c r="I134" s="6">
        <v>78</v>
      </c>
      <c r="J134" s="12" t="s">
        <v>366</v>
      </c>
    </row>
    <row r="135" spans="1:10">
      <c r="A135" s="12">
        <v>133</v>
      </c>
      <c r="B135" s="3" t="s">
        <v>191</v>
      </c>
      <c r="C135" s="4" t="s">
        <v>192</v>
      </c>
      <c r="D135" s="12" t="s">
        <v>358</v>
      </c>
      <c r="E135" s="19">
        <v>82.187230362599564</v>
      </c>
      <c r="F135" s="12">
        <v>39</v>
      </c>
      <c r="G135" s="5">
        <v>3000</v>
      </c>
      <c r="H135" s="6">
        <v>300</v>
      </c>
      <c r="I135" s="6">
        <v>78</v>
      </c>
      <c r="J135" s="12" t="s">
        <v>366</v>
      </c>
    </row>
    <row r="136" spans="1:10">
      <c r="A136" s="12">
        <v>134</v>
      </c>
      <c r="B136" s="3" t="s">
        <v>187</v>
      </c>
      <c r="C136" s="4" t="s">
        <v>188</v>
      </c>
      <c r="D136" s="12" t="s">
        <v>357</v>
      </c>
      <c r="E136" s="19">
        <v>81.607385451913203</v>
      </c>
      <c r="F136" s="12">
        <v>42</v>
      </c>
      <c r="G136" s="5">
        <v>3000</v>
      </c>
      <c r="H136" s="6">
        <v>300</v>
      </c>
      <c r="I136" s="6">
        <v>78</v>
      </c>
      <c r="J136" s="12" t="s">
        <v>366</v>
      </c>
    </row>
    <row r="137" spans="1:10">
      <c r="A137" s="12">
        <v>135</v>
      </c>
      <c r="B137" s="3" t="s">
        <v>199</v>
      </c>
      <c r="C137" s="4" t="s">
        <v>200</v>
      </c>
      <c r="D137" s="12" t="s">
        <v>360</v>
      </c>
      <c r="E137" s="19">
        <v>80.363063925503198</v>
      </c>
      <c r="F137" s="12">
        <v>26</v>
      </c>
      <c r="G137" s="5">
        <v>3000</v>
      </c>
      <c r="H137" s="6">
        <v>300</v>
      </c>
      <c r="I137" s="6">
        <v>78</v>
      </c>
      <c r="J137" s="12" t="s">
        <v>366</v>
      </c>
    </row>
    <row r="138" spans="1:10">
      <c r="A138" s="12">
        <v>136</v>
      </c>
      <c r="B138" s="3" t="s">
        <v>189</v>
      </c>
      <c r="C138" s="4" t="s">
        <v>190</v>
      </c>
      <c r="D138" s="12" t="s">
        <v>358</v>
      </c>
      <c r="E138" s="19">
        <v>79.94727852223717</v>
      </c>
      <c r="F138" s="12">
        <v>42</v>
      </c>
      <c r="G138" s="5">
        <v>3000</v>
      </c>
      <c r="H138" s="6">
        <v>300</v>
      </c>
      <c r="I138" s="6">
        <v>78</v>
      </c>
      <c r="J138" s="12" t="s">
        <v>366</v>
      </c>
    </row>
    <row r="139" spans="1:10">
      <c r="A139" s="12">
        <v>137</v>
      </c>
      <c r="B139" s="3" t="s">
        <v>197</v>
      </c>
      <c r="C139" s="4" t="s">
        <v>198</v>
      </c>
      <c r="D139" s="12" t="s">
        <v>360</v>
      </c>
      <c r="E139" s="19">
        <v>77.633772182195173</v>
      </c>
      <c r="F139" s="12">
        <v>29</v>
      </c>
      <c r="G139" s="5">
        <v>3000</v>
      </c>
      <c r="H139" s="6">
        <v>300</v>
      </c>
      <c r="I139" s="6">
        <v>78</v>
      </c>
      <c r="J139" s="12" t="s">
        <v>366</v>
      </c>
    </row>
    <row r="140" spans="1:10">
      <c r="A140" s="12">
        <v>138</v>
      </c>
      <c r="B140" s="3" t="s">
        <v>193</v>
      </c>
      <c r="C140" s="4" t="s">
        <v>194</v>
      </c>
      <c r="D140" s="12" t="s">
        <v>358</v>
      </c>
      <c r="E140" s="19">
        <v>77.453921512216013</v>
      </c>
      <c r="F140" s="12">
        <v>47</v>
      </c>
      <c r="G140" s="5">
        <v>3000</v>
      </c>
      <c r="H140" s="6">
        <v>300</v>
      </c>
      <c r="I140" s="6">
        <v>78</v>
      </c>
      <c r="J140" s="12" t="s">
        <v>366</v>
      </c>
    </row>
    <row r="141" spans="1:10">
      <c r="A141" s="12">
        <v>139</v>
      </c>
      <c r="B141" s="3" t="s">
        <v>201</v>
      </c>
      <c r="C141" s="4" t="s">
        <v>202</v>
      </c>
      <c r="D141" s="12" t="s">
        <v>357</v>
      </c>
      <c r="E141" s="19">
        <v>81.76360355512341</v>
      </c>
      <c r="F141" s="12">
        <v>41</v>
      </c>
      <c r="G141" s="5">
        <v>3000</v>
      </c>
      <c r="H141" s="6">
        <v>280</v>
      </c>
      <c r="I141" s="6">
        <v>98</v>
      </c>
      <c r="J141" s="12" t="s">
        <v>366</v>
      </c>
    </row>
    <row r="142" spans="1:10">
      <c r="A142" s="12">
        <v>140</v>
      </c>
      <c r="B142" s="3" t="s">
        <v>203</v>
      </c>
      <c r="C142" s="4" t="s">
        <v>204</v>
      </c>
      <c r="D142" s="12" t="s">
        <v>358</v>
      </c>
      <c r="E142" s="19">
        <v>80.685424147525367</v>
      </c>
      <c r="F142" s="12">
        <v>41</v>
      </c>
      <c r="G142" s="5">
        <v>3000</v>
      </c>
      <c r="H142" s="6">
        <v>280</v>
      </c>
      <c r="I142" s="6">
        <v>98</v>
      </c>
      <c r="J142" s="12" t="s">
        <v>366</v>
      </c>
    </row>
    <row r="143" spans="1:10">
      <c r="A143" s="12">
        <v>141</v>
      </c>
      <c r="B143" s="3" t="s">
        <v>205</v>
      </c>
      <c r="C143" s="4" t="s">
        <v>206</v>
      </c>
      <c r="D143" s="12" t="s">
        <v>360</v>
      </c>
      <c r="E143" s="19">
        <v>77.483244600199512</v>
      </c>
      <c r="F143" s="12">
        <v>30</v>
      </c>
      <c r="G143" s="5">
        <v>3000</v>
      </c>
      <c r="H143" s="6">
        <v>240</v>
      </c>
      <c r="I143" s="6">
        <v>99</v>
      </c>
      <c r="J143" s="12" t="s">
        <v>366</v>
      </c>
    </row>
    <row r="144" spans="1:10">
      <c r="A144" s="12">
        <v>142</v>
      </c>
      <c r="B144" s="3" t="s">
        <v>225</v>
      </c>
      <c r="C144" s="4" t="s">
        <v>226</v>
      </c>
      <c r="D144" s="12" t="s">
        <v>358</v>
      </c>
      <c r="E144" s="19">
        <v>82.285731288303197</v>
      </c>
      <c r="F144" s="12">
        <v>37</v>
      </c>
      <c r="G144" s="5">
        <v>3000</v>
      </c>
      <c r="H144" s="6">
        <v>200</v>
      </c>
      <c r="I144" s="6">
        <v>100</v>
      </c>
      <c r="J144" s="12" t="s">
        <v>366</v>
      </c>
    </row>
    <row r="145" spans="1:10">
      <c r="A145" s="12">
        <v>143</v>
      </c>
      <c r="B145" s="3" t="s">
        <v>223</v>
      </c>
      <c r="C145" s="4" t="s">
        <v>224</v>
      </c>
      <c r="D145" s="12" t="s">
        <v>357</v>
      </c>
      <c r="E145" s="19">
        <v>82.420512677872281</v>
      </c>
      <c r="F145" s="12">
        <v>38</v>
      </c>
      <c r="G145" s="5">
        <v>3000</v>
      </c>
      <c r="H145" s="6">
        <v>200</v>
      </c>
      <c r="I145" s="6">
        <v>100</v>
      </c>
      <c r="J145" s="12" t="s">
        <v>366</v>
      </c>
    </row>
    <row r="146" spans="1:10">
      <c r="A146" s="12">
        <v>144</v>
      </c>
      <c r="B146" s="3" t="s">
        <v>227</v>
      </c>
      <c r="C146" s="4" t="s">
        <v>228</v>
      </c>
      <c r="D146" s="12" t="s">
        <v>359</v>
      </c>
      <c r="E146" s="19">
        <v>83.252740371390871</v>
      </c>
      <c r="F146" s="12">
        <v>21</v>
      </c>
      <c r="G146" s="5">
        <v>3000</v>
      </c>
      <c r="H146" s="6">
        <v>200</v>
      </c>
      <c r="I146" s="6">
        <v>100</v>
      </c>
      <c r="J146" s="12" t="s">
        <v>366</v>
      </c>
    </row>
    <row r="147" spans="1:10">
      <c r="A147" s="12">
        <v>145</v>
      </c>
      <c r="B147" s="3" t="s">
        <v>245</v>
      </c>
      <c r="C147" s="4" t="s">
        <v>246</v>
      </c>
      <c r="D147" s="12" t="s">
        <v>357</v>
      </c>
      <c r="E147" s="19">
        <v>82.543603941585829</v>
      </c>
      <c r="F147" s="12">
        <v>36</v>
      </c>
      <c r="G147" s="5">
        <v>3000</v>
      </c>
      <c r="H147" s="6">
        <v>100</v>
      </c>
      <c r="I147" s="6">
        <v>111</v>
      </c>
      <c r="J147" s="12" t="s">
        <v>366</v>
      </c>
    </row>
    <row r="148" spans="1:10">
      <c r="A148" s="12">
        <v>146</v>
      </c>
      <c r="B148" s="4" t="s">
        <v>249</v>
      </c>
      <c r="C148" s="4" t="s">
        <v>250</v>
      </c>
      <c r="D148" s="12" t="s">
        <v>357</v>
      </c>
      <c r="E148" s="19">
        <v>82.51338283064544</v>
      </c>
      <c r="F148" s="12">
        <v>37</v>
      </c>
      <c r="G148" s="5">
        <v>3000</v>
      </c>
      <c r="H148" s="6">
        <v>100</v>
      </c>
      <c r="I148" s="6">
        <v>111</v>
      </c>
      <c r="J148" s="12" t="s">
        <v>366</v>
      </c>
    </row>
    <row r="149" spans="1:10">
      <c r="A149" s="12">
        <v>147</v>
      </c>
      <c r="B149" s="3" t="s">
        <v>251</v>
      </c>
      <c r="C149" s="4" t="s">
        <v>252</v>
      </c>
      <c r="D149" s="12" t="s">
        <v>360</v>
      </c>
      <c r="E149" s="19">
        <v>81.333921164237623</v>
      </c>
      <c r="F149" s="12">
        <v>24</v>
      </c>
      <c r="G149" s="5">
        <v>3000</v>
      </c>
      <c r="H149" s="6">
        <v>100</v>
      </c>
      <c r="I149" s="6">
        <v>111</v>
      </c>
      <c r="J149" s="12" t="s">
        <v>366</v>
      </c>
    </row>
    <row r="150" spans="1:10">
      <c r="A150" s="12">
        <v>148</v>
      </c>
      <c r="B150" s="3" t="s">
        <v>253</v>
      </c>
      <c r="C150" s="4" t="s">
        <v>254</v>
      </c>
      <c r="D150" s="12" t="s">
        <v>359</v>
      </c>
      <c r="E150" s="19">
        <v>82.670136099869381</v>
      </c>
      <c r="F150" s="12">
        <v>24</v>
      </c>
      <c r="G150" s="5">
        <v>3000</v>
      </c>
      <c r="H150" s="6">
        <v>100</v>
      </c>
      <c r="I150" s="6">
        <v>111</v>
      </c>
      <c r="J150" s="12" t="s">
        <v>366</v>
      </c>
    </row>
    <row r="151" spans="1:10">
      <c r="A151" s="12">
        <v>149</v>
      </c>
      <c r="B151" s="3" t="s">
        <v>255</v>
      </c>
      <c r="C151" s="4" t="s">
        <v>256</v>
      </c>
      <c r="D151" s="12" t="s">
        <v>359</v>
      </c>
      <c r="E151" s="19">
        <v>81.441635433326809</v>
      </c>
      <c r="F151" s="12">
        <v>26</v>
      </c>
      <c r="G151" s="5">
        <v>3000</v>
      </c>
      <c r="H151" s="6">
        <v>100</v>
      </c>
      <c r="I151" s="6">
        <v>111</v>
      </c>
      <c r="J151" s="12" t="s">
        <v>366</v>
      </c>
    </row>
    <row r="152" spans="1:10">
      <c r="A152" s="12">
        <v>150</v>
      </c>
      <c r="B152" s="3" t="s">
        <v>259</v>
      </c>
      <c r="C152" s="4" t="s">
        <v>260</v>
      </c>
      <c r="D152" s="12" t="s">
        <v>359</v>
      </c>
      <c r="E152" s="19">
        <v>81.426457728342044</v>
      </c>
      <c r="F152" s="12">
        <v>27</v>
      </c>
      <c r="G152" s="5">
        <v>3000</v>
      </c>
      <c r="H152" s="6">
        <v>80</v>
      </c>
      <c r="I152" s="6">
        <v>126</v>
      </c>
      <c r="J152" s="12" t="s">
        <v>366</v>
      </c>
    </row>
    <row r="153" spans="1:10">
      <c r="A153" s="12">
        <v>151</v>
      </c>
      <c r="B153" s="3" t="s">
        <v>265</v>
      </c>
      <c r="C153" s="4" t="s">
        <v>266</v>
      </c>
      <c r="D153" s="12" t="s">
        <v>358</v>
      </c>
      <c r="E153" s="19">
        <v>77.290382409538125</v>
      </c>
      <c r="F153" s="12">
        <v>48</v>
      </c>
      <c r="G153" s="5">
        <v>3000</v>
      </c>
      <c r="H153" s="6">
        <v>50</v>
      </c>
      <c r="I153" s="6">
        <v>128</v>
      </c>
      <c r="J153" s="12" t="s">
        <v>366</v>
      </c>
    </row>
    <row r="154" spans="1:10">
      <c r="A154" s="12">
        <v>152</v>
      </c>
      <c r="B154" s="3" t="s">
        <v>317</v>
      </c>
      <c r="C154" s="4" t="s">
        <v>318</v>
      </c>
      <c r="D154" s="12" t="s">
        <v>360</v>
      </c>
      <c r="E154" s="19">
        <v>82.357942272668097</v>
      </c>
      <c r="F154" s="12">
        <v>22</v>
      </c>
      <c r="G154" s="5">
        <v>3000</v>
      </c>
      <c r="H154" s="6">
        <v>0</v>
      </c>
      <c r="I154" s="6">
        <v>130</v>
      </c>
      <c r="J154" s="12" t="s">
        <v>366</v>
      </c>
    </row>
    <row r="155" spans="1:10">
      <c r="A155" s="12">
        <v>153</v>
      </c>
      <c r="B155" s="3" t="s">
        <v>331</v>
      </c>
      <c r="C155" s="4" t="s">
        <v>332</v>
      </c>
      <c r="D155" s="12" t="s">
        <v>360</v>
      </c>
      <c r="E155" s="19">
        <v>81.546490323175917</v>
      </c>
      <c r="F155" s="12">
        <v>23</v>
      </c>
      <c r="G155" s="5">
        <v>3000</v>
      </c>
      <c r="H155" s="6">
        <v>0</v>
      </c>
      <c r="I155" s="6">
        <v>130</v>
      </c>
      <c r="J155" s="12" t="s">
        <v>366</v>
      </c>
    </row>
    <row r="156" spans="1:10">
      <c r="A156" s="12">
        <v>154</v>
      </c>
      <c r="B156" s="3" t="s">
        <v>348</v>
      </c>
      <c r="C156" s="4" t="s">
        <v>349</v>
      </c>
      <c r="D156" s="12" t="s">
        <v>357</v>
      </c>
      <c r="E156" s="19">
        <v>82.021514603557279</v>
      </c>
      <c r="F156" s="12">
        <v>39</v>
      </c>
      <c r="G156" s="5">
        <v>3000</v>
      </c>
      <c r="H156" s="6">
        <v>0</v>
      </c>
      <c r="I156" s="6">
        <v>130</v>
      </c>
      <c r="J156" s="12" t="s">
        <v>366</v>
      </c>
    </row>
    <row r="157" spans="1:10">
      <c r="A157" s="12">
        <v>155</v>
      </c>
      <c r="B157" s="8" t="s">
        <v>35</v>
      </c>
      <c r="C157" s="4" t="s">
        <v>36</v>
      </c>
      <c r="D157" s="12" t="s">
        <v>357</v>
      </c>
      <c r="E157" s="19">
        <v>87.75537699743488</v>
      </c>
      <c r="F157" s="12">
        <v>14</v>
      </c>
      <c r="G157" s="5">
        <v>4500</v>
      </c>
      <c r="H157" s="6">
        <v>2600</v>
      </c>
      <c r="I157" s="6">
        <v>13</v>
      </c>
      <c r="J157" s="14" t="s">
        <v>371</v>
      </c>
    </row>
    <row r="158" spans="1:10">
      <c r="A158" s="12">
        <v>156</v>
      </c>
      <c r="B158" s="7" t="s">
        <v>362</v>
      </c>
      <c r="C158" s="4" t="s">
        <v>164</v>
      </c>
      <c r="D158" s="12" t="s">
        <v>360</v>
      </c>
      <c r="E158" s="19">
        <v>91.464410072605247</v>
      </c>
      <c r="F158" s="12">
        <v>4</v>
      </c>
      <c r="G158" s="5">
        <v>4500</v>
      </c>
      <c r="H158" s="6">
        <v>300</v>
      </c>
      <c r="I158" s="6">
        <v>78</v>
      </c>
      <c r="J158" s="14" t="s">
        <v>371</v>
      </c>
    </row>
    <row r="159" spans="1:10">
      <c r="A159" s="12">
        <v>157</v>
      </c>
      <c r="B159" s="7" t="s">
        <v>173</v>
      </c>
      <c r="C159" s="4" t="s">
        <v>174</v>
      </c>
      <c r="D159" s="12" t="s">
        <v>358</v>
      </c>
      <c r="E159" s="19">
        <v>89.522819184444259</v>
      </c>
      <c r="F159" s="12">
        <v>9</v>
      </c>
      <c r="G159" s="5">
        <v>4500</v>
      </c>
      <c r="H159" s="6">
        <v>300</v>
      </c>
      <c r="I159" s="6">
        <v>78</v>
      </c>
      <c r="J159" s="14" t="s">
        <v>371</v>
      </c>
    </row>
    <row r="160" spans="1:10">
      <c r="A160" s="12">
        <v>158</v>
      </c>
      <c r="B160" s="8" t="s">
        <v>50</v>
      </c>
      <c r="C160" s="4" t="s">
        <v>51</v>
      </c>
      <c r="D160" s="12" t="s">
        <v>358</v>
      </c>
      <c r="E160" s="19">
        <v>85.461020474055402</v>
      </c>
      <c r="F160" s="12">
        <v>22</v>
      </c>
      <c r="G160" s="5">
        <v>4000</v>
      </c>
      <c r="H160" s="6">
        <v>1840</v>
      </c>
      <c r="I160" s="6">
        <v>20</v>
      </c>
      <c r="J160" s="14" t="s">
        <v>371</v>
      </c>
    </row>
    <row r="161" spans="1:10">
      <c r="A161" s="12">
        <v>159</v>
      </c>
      <c r="B161" s="3" t="s">
        <v>42</v>
      </c>
      <c r="C161" s="4" t="s">
        <v>43</v>
      </c>
      <c r="D161" s="12" t="s">
        <v>359</v>
      </c>
      <c r="E161" s="19">
        <v>85.170041779718687</v>
      </c>
      <c r="F161" s="12">
        <v>15</v>
      </c>
      <c r="G161" s="5">
        <v>3500</v>
      </c>
      <c r="H161" s="6">
        <v>3100</v>
      </c>
      <c r="I161" s="6">
        <v>7</v>
      </c>
      <c r="J161" s="14" t="s">
        <v>371</v>
      </c>
    </row>
    <row r="162" spans="1:10">
      <c r="A162" s="12">
        <v>160</v>
      </c>
      <c r="B162" s="7" t="s">
        <v>26</v>
      </c>
      <c r="C162" s="4" t="s">
        <v>27</v>
      </c>
      <c r="D162" s="12" t="s">
        <v>361</v>
      </c>
      <c r="E162" s="19">
        <v>77.418080840979684</v>
      </c>
      <c r="F162" s="12">
        <v>10</v>
      </c>
      <c r="G162" s="5">
        <v>3000</v>
      </c>
      <c r="H162" s="6">
        <v>2770</v>
      </c>
      <c r="I162" s="6">
        <v>10</v>
      </c>
      <c r="J162" s="14" t="s">
        <v>371</v>
      </c>
    </row>
    <row r="163" spans="1:10">
      <c r="A163" s="12">
        <v>161</v>
      </c>
      <c r="B163" s="3" t="s">
        <v>350</v>
      </c>
      <c r="C163" s="4" t="s">
        <v>351</v>
      </c>
      <c r="D163" s="12" t="s">
        <v>360</v>
      </c>
      <c r="E163" s="19">
        <v>80.889257601126531</v>
      </c>
      <c r="F163" s="12">
        <v>25</v>
      </c>
      <c r="G163" s="5">
        <v>3000</v>
      </c>
      <c r="H163" s="6">
        <v>0</v>
      </c>
      <c r="I163" s="6">
        <v>130</v>
      </c>
      <c r="J163" s="12" t="s">
        <v>367</v>
      </c>
    </row>
    <row r="164" spans="1:10">
      <c r="A164" s="12">
        <v>162</v>
      </c>
      <c r="B164" s="3" t="s">
        <v>341</v>
      </c>
      <c r="C164" s="4" t="s">
        <v>342</v>
      </c>
      <c r="D164" s="12" t="s">
        <v>360</v>
      </c>
      <c r="E164" s="19">
        <v>80.321843668756117</v>
      </c>
      <c r="F164" s="12">
        <v>27</v>
      </c>
      <c r="G164" s="5">
        <v>3000</v>
      </c>
      <c r="H164" s="6">
        <v>0</v>
      </c>
      <c r="I164" s="6">
        <v>130</v>
      </c>
      <c r="J164" s="12" t="s">
        <v>367</v>
      </c>
    </row>
    <row r="165" spans="1:10">
      <c r="A165" s="12">
        <v>163</v>
      </c>
      <c r="B165" s="3" t="s">
        <v>329</v>
      </c>
      <c r="C165" s="4" t="s">
        <v>330</v>
      </c>
      <c r="D165" s="12" t="s">
        <v>358</v>
      </c>
      <c r="E165" s="19">
        <v>79.09034880304398</v>
      </c>
      <c r="F165" s="12">
        <v>44</v>
      </c>
      <c r="G165" s="5">
        <v>3000</v>
      </c>
      <c r="H165" s="6">
        <v>0</v>
      </c>
      <c r="I165" s="6">
        <v>130</v>
      </c>
      <c r="J165" s="12" t="s">
        <v>367</v>
      </c>
    </row>
    <row r="166" spans="1:10">
      <c r="A166" s="12">
        <v>164</v>
      </c>
      <c r="B166" s="3" t="s">
        <v>325</v>
      </c>
      <c r="C166" s="4" t="s">
        <v>326</v>
      </c>
      <c r="D166" s="12" t="s">
        <v>357</v>
      </c>
      <c r="E166" s="19">
        <v>79.920227071114184</v>
      </c>
      <c r="F166" s="12">
        <v>45</v>
      </c>
      <c r="G166" s="5">
        <v>3000</v>
      </c>
      <c r="H166" s="6">
        <v>0</v>
      </c>
      <c r="I166" s="6">
        <v>130</v>
      </c>
      <c r="J166" s="12" t="s">
        <v>367</v>
      </c>
    </row>
    <row r="167" spans="1:10">
      <c r="A167" s="12">
        <v>165</v>
      </c>
      <c r="B167" s="3" t="s">
        <v>327</v>
      </c>
      <c r="C167" s="4" t="s">
        <v>328</v>
      </c>
      <c r="D167" s="12" t="s">
        <v>357</v>
      </c>
      <c r="E167" s="19">
        <v>79.57339755524788</v>
      </c>
      <c r="F167" s="12">
        <v>46</v>
      </c>
      <c r="G167" s="5">
        <v>3000</v>
      </c>
      <c r="H167" s="6">
        <v>0</v>
      </c>
      <c r="I167" s="6">
        <v>130</v>
      </c>
      <c r="J167" s="12" t="s">
        <v>367</v>
      </c>
    </row>
    <row r="168" spans="1:10">
      <c r="A168" s="12">
        <v>166</v>
      </c>
      <c r="B168" s="3" t="s">
        <v>337</v>
      </c>
      <c r="C168" s="4" t="s">
        <v>338</v>
      </c>
      <c r="D168" s="12" t="s">
        <v>357</v>
      </c>
      <c r="E168" s="19">
        <v>78.604799032442855</v>
      </c>
      <c r="F168" s="12">
        <v>47</v>
      </c>
      <c r="G168" s="5">
        <v>3000</v>
      </c>
      <c r="H168" s="6">
        <v>0</v>
      </c>
      <c r="I168" s="6">
        <v>130</v>
      </c>
      <c r="J168" s="12" t="s">
        <v>367</v>
      </c>
    </row>
    <row r="169" spans="1:10">
      <c r="A169" s="12">
        <v>167</v>
      </c>
      <c r="B169" s="4" t="s">
        <v>333</v>
      </c>
      <c r="C169" s="4" t="s">
        <v>334</v>
      </c>
      <c r="D169" s="12" t="s">
        <v>357</v>
      </c>
      <c r="E169" s="19">
        <v>78.526083932541866</v>
      </c>
      <c r="F169" s="12">
        <v>48</v>
      </c>
      <c r="G169" s="5">
        <v>3000</v>
      </c>
      <c r="H169" s="6">
        <v>0</v>
      </c>
      <c r="I169" s="6">
        <v>130</v>
      </c>
      <c r="J169" s="12" t="s">
        <v>367</v>
      </c>
    </row>
    <row r="170" spans="1:10">
      <c r="A170" s="12">
        <v>168</v>
      </c>
      <c r="B170" s="3" t="s">
        <v>346</v>
      </c>
      <c r="C170" s="4" t="s">
        <v>347</v>
      </c>
      <c r="D170" s="12" t="s">
        <v>357</v>
      </c>
      <c r="E170" s="19">
        <v>74.49979209293204</v>
      </c>
      <c r="F170" s="12">
        <v>49</v>
      </c>
      <c r="G170" s="5">
        <v>3000</v>
      </c>
      <c r="H170" s="6">
        <v>0</v>
      </c>
      <c r="I170" s="6">
        <v>130</v>
      </c>
      <c r="J170" s="12" t="s">
        <v>367</v>
      </c>
    </row>
    <row r="171" spans="1:10">
      <c r="A171" s="12">
        <v>169</v>
      </c>
      <c r="B171" s="3" t="s">
        <v>344</v>
      </c>
      <c r="C171" s="4" t="s">
        <v>345</v>
      </c>
      <c r="D171" s="12" t="s">
        <v>358</v>
      </c>
      <c r="E171" s="19">
        <v>76.196423367122179</v>
      </c>
      <c r="F171" s="12">
        <v>49</v>
      </c>
      <c r="G171" s="5">
        <v>3000</v>
      </c>
      <c r="H171" s="6">
        <v>0</v>
      </c>
      <c r="I171" s="6">
        <v>130</v>
      </c>
      <c r="J171" s="12" t="s">
        <v>367</v>
      </c>
    </row>
    <row r="172" spans="1:10">
      <c r="A172" s="12">
        <v>170</v>
      </c>
      <c r="B172" s="3" t="s">
        <v>339</v>
      </c>
      <c r="C172" s="4" t="s">
        <v>340</v>
      </c>
      <c r="D172" s="12" t="s">
        <v>357</v>
      </c>
      <c r="E172" s="19">
        <v>72.588227167222698</v>
      </c>
      <c r="F172" s="12">
        <v>50</v>
      </c>
      <c r="G172" s="5">
        <v>3000</v>
      </c>
      <c r="H172" s="6">
        <v>0</v>
      </c>
      <c r="I172" s="6">
        <v>130</v>
      </c>
      <c r="J172" s="12" t="s">
        <v>367</v>
      </c>
    </row>
    <row r="173" spans="1:10">
      <c r="A173" s="12">
        <v>171</v>
      </c>
      <c r="B173" s="7" t="s">
        <v>363</v>
      </c>
      <c r="C173" s="4" t="s">
        <v>343</v>
      </c>
      <c r="D173" s="12" t="s">
        <v>360</v>
      </c>
      <c r="E173" s="19">
        <v>76.54456811692765</v>
      </c>
      <c r="F173" s="12">
        <v>31</v>
      </c>
      <c r="G173" s="5">
        <v>3000</v>
      </c>
      <c r="H173" s="6">
        <v>0</v>
      </c>
      <c r="I173" s="6">
        <v>130</v>
      </c>
      <c r="J173" s="14" t="s">
        <v>371</v>
      </c>
    </row>
    <row r="174" spans="1:10">
      <c r="A174" s="12">
        <v>172</v>
      </c>
      <c r="B174" s="3" t="s">
        <v>335</v>
      </c>
      <c r="C174" s="4" t="s">
        <v>336</v>
      </c>
      <c r="D174" s="12" t="s">
        <v>357</v>
      </c>
      <c r="E174" s="19">
        <v>71.546389690923732</v>
      </c>
      <c r="F174" s="12">
        <v>51</v>
      </c>
      <c r="G174" s="5">
        <v>3000</v>
      </c>
      <c r="H174" s="6">
        <v>0</v>
      </c>
      <c r="I174" s="6">
        <v>130</v>
      </c>
      <c r="J174" s="12" t="s">
        <v>367</v>
      </c>
    </row>
  </sheetData>
  <sortState ref="B2:Q173">
    <sortCondition ref="J2:J173"/>
    <sortCondition descending="1" ref="G2:G173"/>
    <sortCondition descending="1" ref="H2:H173"/>
  </sortState>
  <mergeCells count="1">
    <mergeCell ref="A1:J1"/>
  </mergeCells>
  <phoneticPr fontId="3" type="noConversion"/>
  <pageMargins left="0.70866141732283472" right="0.70866141732283472" top="0.74803149606299213" bottom="0.74803149606299213" header="0.31496062992125984" footer="0.31496062992125984"/>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tabSelected="1" workbookViewId="0">
      <selection activeCell="G6" sqref="G6"/>
    </sheetView>
  </sheetViews>
  <sheetFormatPr defaultColWidth="9" defaultRowHeight="13.5"/>
  <cols>
    <col min="1" max="1" width="11.125" style="23" customWidth="1"/>
    <col min="2" max="2" width="7.875" style="23" customWidth="1"/>
    <col min="3" max="4" width="10.125" style="23" customWidth="1"/>
    <col min="5" max="5" width="14.625" style="23" customWidth="1"/>
    <col min="6" max="6" width="17.375" style="23" customWidth="1"/>
    <col min="7" max="7" width="39.125" style="23" customWidth="1"/>
    <col min="8" max="8" width="39" style="23" customWidth="1"/>
    <col min="9" max="9" width="5" style="23" customWidth="1"/>
    <col min="10" max="10" width="7.25" style="23" hidden="1" customWidth="1"/>
    <col min="11" max="11" width="32.5" style="23" hidden="1" customWidth="1"/>
    <col min="12" max="13" width="0" style="23" hidden="1" customWidth="1"/>
    <col min="14" max="14" width="4" style="23" customWidth="1"/>
    <col min="15" max="15" width="10.375" style="23" customWidth="1"/>
    <col min="16" max="16384" width="9" style="23"/>
  </cols>
  <sheetData>
    <row r="1" spans="1:13" ht="68.25" customHeight="1">
      <c r="A1" s="85" t="s">
        <v>439</v>
      </c>
      <c r="B1" s="86"/>
      <c r="C1" s="86"/>
      <c r="D1" s="86"/>
      <c r="E1" s="86"/>
      <c r="F1" s="86"/>
      <c r="G1" s="86"/>
      <c r="H1" s="86"/>
      <c r="I1" s="87"/>
    </row>
    <row r="2" spans="1:13" ht="80.25" customHeight="1">
      <c r="A2" s="1" t="s">
        <v>0</v>
      </c>
      <c r="B2" s="2" t="s">
        <v>1</v>
      </c>
      <c r="C2" s="2" t="s">
        <v>429</v>
      </c>
      <c r="D2" s="2" t="s">
        <v>425</v>
      </c>
      <c r="E2" s="22" t="s">
        <v>434</v>
      </c>
      <c r="F2" s="22" t="s">
        <v>427</v>
      </c>
      <c r="G2" s="2" t="s">
        <v>435</v>
      </c>
      <c r="H2" s="2" t="s">
        <v>426</v>
      </c>
      <c r="I2" s="2" t="s">
        <v>430</v>
      </c>
      <c r="J2" s="2" t="s">
        <v>403</v>
      </c>
      <c r="K2" s="2" t="s">
        <v>421</v>
      </c>
      <c r="L2" s="2" t="s">
        <v>422</v>
      </c>
      <c r="M2" s="2" t="s">
        <v>423</v>
      </c>
    </row>
    <row r="3" spans="1:13" ht="60" customHeight="1">
      <c r="A3" s="74" t="s">
        <v>431</v>
      </c>
      <c r="B3" s="74" t="s">
        <v>432</v>
      </c>
      <c r="C3" s="74" t="s">
        <v>440</v>
      </c>
      <c r="D3" s="70" t="s">
        <v>433</v>
      </c>
      <c r="E3" s="75" t="s">
        <v>441</v>
      </c>
      <c r="F3" s="71" t="s">
        <v>438</v>
      </c>
      <c r="G3" s="72" t="s">
        <v>428</v>
      </c>
      <c r="H3" s="73" t="s">
        <v>437</v>
      </c>
      <c r="I3" s="68"/>
      <c r="J3" s="66"/>
      <c r="K3" s="67" t="s">
        <v>420</v>
      </c>
      <c r="L3" s="67" t="e">
        <f>VLOOKUP(A:A,[1]Sheet1!$1:$1048576,7,FALSE)</f>
        <v>#N/A</v>
      </c>
      <c r="M3" s="67" t="s">
        <v>424</v>
      </c>
    </row>
    <row r="4" spans="1:13" ht="53.45" customHeight="1">
      <c r="A4" s="91" t="s">
        <v>436</v>
      </c>
      <c r="B4" s="92"/>
      <c r="C4" s="92"/>
      <c r="D4" s="92"/>
      <c r="E4" s="92"/>
      <c r="F4" s="92"/>
      <c r="G4" s="92"/>
      <c r="H4" s="92"/>
      <c r="I4" s="93"/>
    </row>
    <row r="5" spans="1:13" ht="114" customHeight="1">
      <c r="A5" s="88" t="s">
        <v>442</v>
      </c>
      <c r="B5" s="89"/>
      <c r="C5" s="89"/>
      <c r="D5" s="89"/>
      <c r="E5" s="89"/>
      <c r="F5" s="89"/>
      <c r="G5" s="89"/>
      <c r="H5" s="89"/>
      <c r="I5" s="90"/>
    </row>
    <row r="6" spans="1:13" ht="102.6" customHeight="1"/>
    <row r="7" spans="1:13" ht="53.1" customHeight="1"/>
    <row r="8" spans="1:13" s="65" customFormat="1" ht="48.75" customHeight="1"/>
    <row r="9" spans="1:13" ht="53.25" customHeight="1"/>
    <row r="10" spans="1:13" ht="97.5" customHeight="1"/>
    <row r="11" spans="1:13" ht="66" customHeight="1"/>
    <row r="12" spans="1:13" ht="60.6" customHeight="1"/>
    <row r="13" spans="1:13" ht="57.75" customHeight="1"/>
    <row r="14" spans="1:13" ht="86.1" customHeight="1"/>
    <row r="15" spans="1:13" ht="41.1" customHeight="1"/>
    <row r="16" spans="1:13" ht="60.95" customHeight="1"/>
    <row r="17" ht="87" customHeight="1"/>
    <row r="18" ht="88.5" customHeight="1"/>
    <row r="19" s="69" customFormat="1" ht="109.5" customHeight="1"/>
    <row r="20" s="69" customFormat="1" ht="69" customHeight="1"/>
    <row r="21" ht="59.45" customHeight="1"/>
    <row r="22" ht="72" customHeight="1"/>
    <row r="23" ht="47.25" customHeight="1"/>
    <row r="24" ht="69" customHeight="1"/>
    <row r="25" ht="38.25" customHeight="1"/>
    <row r="26" s="65" customFormat="1" ht="152.44999999999999" customHeight="1"/>
    <row r="27" ht="27" customHeight="1"/>
    <row r="28" ht="56.45" customHeight="1"/>
    <row r="29" ht="66.599999999999994" customHeight="1"/>
    <row r="30" ht="27" customHeight="1"/>
    <row r="31" ht="20.100000000000001" customHeight="1"/>
    <row r="33" ht="43.5" customHeight="1"/>
    <row r="34" ht="20.100000000000001" customHeight="1"/>
    <row r="35" ht="20.100000000000001" customHeight="1"/>
    <row r="36" ht="20.100000000000001" customHeight="1"/>
    <row r="37" ht="20.100000000000001" customHeight="1"/>
    <row r="38" ht="20.100000000000001" customHeight="1"/>
    <row r="39" ht="66.599999999999994" customHeight="1"/>
    <row r="40" ht="20.100000000000001" customHeight="1"/>
    <row r="41" ht="20.100000000000001" customHeight="1"/>
    <row r="42" ht="20.100000000000001" customHeight="1"/>
    <row r="43" ht="20.100000000000001" customHeight="1"/>
    <row r="44" ht="62.1" customHeight="1"/>
    <row r="45" ht="20.100000000000001" customHeight="1"/>
    <row r="46" ht="67.5" customHeight="1"/>
    <row r="47" ht="20.100000000000001" customHeight="1"/>
    <row r="48" ht="20.100000000000001" customHeight="1"/>
    <row r="49" ht="20.100000000000001" customHeight="1"/>
    <row r="50" ht="20.100000000000001" customHeight="1"/>
    <row r="51" ht="20.100000000000001" customHeight="1"/>
    <row r="52" ht="20.100000000000001" customHeight="1"/>
    <row r="53" ht="61.5" customHeight="1"/>
  </sheetData>
  <mergeCells count="3">
    <mergeCell ref="A1:I1"/>
    <mergeCell ref="A5:I5"/>
    <mergeCell ref="A4:I4"/>
  </mergeCells>
  <phoneticPr fontId="3"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评审委员会查阅</vt:lpstr>
      <vt:lpstr>学生公示稿</vt:lpstr>
      <vt:lpstr>附件2</vt:lpstr>
      <vt:lpstr>学生公示稿!Print_Titles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TLM</cp:lastModifiedBy>
  <cp:lastPrinted>2018-05-11T10:16:54Z</cp:lastPrinted>
  <dcterms:created xsi:type="dcterms:W3CDTF">2016-11-04T14:41:31Z</dcterms:created>
  <dcterms:modified xsi:type="dcterms:W3CDTF">2018-05-11T10:21:53Z</dcterms:modified>
</cp:coreProperties>
</file>